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市民環境部\生活環境課\R08\12生活衛生係\06環境・公衆衛生04清掃07施設整備\02最終処分場整備事業\30年\20_プロポーザル★\05_起工★\PDF変換前\"/>
    </mc:Choice>
  </mc:AlternateContent>
  <xr:revisionPtr revIDLastSave="0" documentId="13_ncr:1_{E6514DD6-FD4B-4694-97E3-0A8AF3069892}" xr6:coauthVersionLast="47" xr6:coauthVersionMax="47" xr10:uidLastSave="{00000000-0000-0000-0000-000000000000}"/>
  <bookViews>
    <workbookView xWindow="36000" yWindow="2295" windowWidth="21600" windowHeight="11295" tabRatio="853" xr2:uid="{00000000-000D-0000-FFFF-FFFF00000000}"/>
  </bookViews>
  <sheets>
    <sheet name="表紙" sheetId="5" r:id="rId1"/>
    <sheet name="提案書提出資料一覧表" sheetId="6" r:id="rId2"/>
    <sheet name="様式第1号-1" sheetId="7" r:id="rId3"/>
    <sheet name="様式第1号-2" sheetId="111" r:id="rId4"/>
    <sheet name="様式第11号（別紙1）" sheetId="113" r:id="rId5"/>
    <sheet name="様式第11号（別紙2）" sheetId="114" r:id="rId6"/>
    <sheet name="様式第13号-3（別紙1）" sheetId="115" r:id="rId7"/>
  </sheets>
  <definedNames>
    <definedName name="_xlnm.Print_Area" localSheetId="1">提案書提出資料一覧表!$B$1:$F$80</definedName>
    <definedName name="_xlnm.Print_Area" localSheetId="0">表紙!$B$1:$H$26</definedName>
    <definedName name="_xlnm.Print_Area" localSheetId="4">'様式第11号（別紙1）'!$B$1:$F$35</definedName>
    <definedName name="_xlnm.Print_Area" localSheetId="5">'様式第11号（別紙2）'!$B$1:$F$227</definedName>
    <definedName name="_xlnm.Print_Area" localSheetId="6">'様式第13号-3（別紙1）'!$A$1:$E$60</definedName>
    <definedName name="_xlnm.Print_Area" localSheetId="2">'様式第1号-1'!$B$1:$H$34</definedName>
    <definedName name="_xlnm.Print_Area" localSheetId="3">'様式第1号-2'!$B$1:$H$64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15" l="1"/>
  <c r="D21" i="115"/>
  <c r="D13" i="115"/>
  <c r="F217" i="114"/>
  <c r="F16" i="114" s="1"/>
  <c r="F196" i="114"/>
  <c r="F15" i="114" s="1"/>
  <c r="F173" i="114"/>
  <c r="F14" i="114" s="1"/>
  <c r="F152" i="114"/>
  <c r="F13" i="114" s="1"/>
  <c r="F126" i="114"/>
  <c r="F12" i="114" s="1"/>
  <c r="F94" i="114"/>
  <c r="F11" i="114" s="1"/>
  <c r="F61" i="114"/>
  <c r="F10" i="114" s="1"/>
  <c r="F31" i="114"/>
  <c r="F17" i="113"/>
  <c r="F20" i="113" s="1"/>
  <c r="F23" i="113" s="1"/>
  <c r="F26" i="113" s="1"/>
  <c r="F17" i="114" l="1"/>
  <c r="F20" i="114" s="1"/>
  <c r="F23" i="114" s="1"/>
  <c r="F26" i="114" s="1"/>
  <c r="B58" i="6"/>
  <c r="B6" i="6" l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l="1"/>
  <c r="B30" i="6" s="1"/>
  <c r="B33" i="6" s="1"/>
  <c r="B31" i="6" l="1"/>
  <c r="B32" i="6" s="1"/>
  <c r="B34" i="6" s="1"/>
  <c r="B35" i="6" l="1"/>
  <c r="B36" i="6" s="1"/>
  <c r="B37" i="6"/>
  <c r="B38" i="6" s="1"/>
  <c r="B39" i="6" s="1"/>
  <c r="B40" i="6" s="1"/>
  <c r="B41" i="6" s="1"/>
  <c r="B42" i="6" s="1"/>
  <c r="B43" i="6" l="1"/>
  <c r="B44" i="6" s="1"/>
  <c r="B45" i="6" s="1"/>
  <c r="B46" i="6" s="1"/>
  <c r="B47" i="6" s="1"/>
  <c r="B48" i="6" s="1"/>
  <c r="B49" i="6" l="1"/>
  <c r="B50" i="6" s="1"/>
  <c r="B51" i="6" s="1"/>
  <c r="B52" i="6" s="1"/>
  <c r="B53" i="6" s="1"/>
  <c r="B59" i="6" l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54" i="6"/>
  <c r="B55" i="6" s="1"/>
  <c r="B56" i="6" s="1"/>
  <c r="B57" i="6" s="1"/>
</calcChain>
</file>

<file path=xl/sharedStrings.xml><?xml version="1.0" encoding="utf-8"?>
<sst xmlns="http://schemas.openxmlformats.org/spreadsheetml/2006/main" count="604" uniqueCount="343">
  <si>
    <t>例</t>
    <rPh sb="0" eb="1">
      <t>レイ</t>
    </rPh>
    <phoneticPr fontId="10"/>
  </si>
  <si>
    <t>NO.</t>
    <phoneticPr fontId="10"/>
  </si>
  <si>
    <t>様式NO.</t>
    <rPh sb="0" eb="2">
      <t>ヨウシキ</t>
    </rPh>
    <phoneticPr fontId="10"/>
  </si>
  <si>
    <t>名称</t>
    <rPh sb="0" eb="2">
      <t>メイショウ</t>
    </rPh>
    <phoneticPr fontId="10"/>
  </si>
  <si>
    <t>フォーム</t>
    <phoneticPr fontId="10"/>
  </si>
  <si>
    <t>WORD</t>
    <phoneticPr fontId="10"/>
  </si>
  <si>
    <t>EXCEL</t>
    <phoneticPr fontId="10"/>
  </si>
  <si>
    <t>様式第4号</t>
  </si>
  <si>
    <t>様式第5号</t>
  </si>
  <si>
    <t>様式第6号</t>
  </si>
  <si>
    <t>様式第7号</t>
  </si>
  <si>
    <t>様式第13号</t>
  </si>
  <si>
    <t>※ フォームの△は説明書きがあることを示す。○は様式自体を示す。</t>
    <rPh sb="9" eb="11">
      <t>セツメイ</t>
    </rPh>
    <rPh sb="11" eb="12">
      <t>ガ</t>
    </rPh>
    <rPh sb="19" eb="20">
      <t>シメ</t>
    </rPh>
    <rPh sb="24" eb="26">
      <t>ヨウシキ</t>
    </rPh>
    <rPh sb="26" eb="28">
      <t>ジタイ</t>
    </rPh>
    <rPh sb="29" eb="30">
      <t>シメ</t>
    </rPh>
    <phoneticPr fontId="10"/>
  </si>
  <si>
    <t>質問者</t>
    <rPh sb="0" eb="3">
      <t>シツモンシャ</t>
    </rPh>
    <phoneticPr fontId="10"/>
  </si>
  <si>
    <t>会社名</t>
    <rPh sb="0" eb="2">
      <t>カイシャ</t>
    </rPh>
    <rPh sb="2" eb="3">
      <t>メイ</t>
    </rPh>
    <phoneticPr fontId="10"/>
  </si>
  <si>
    <t>所在地</t>
    <rPh sb="0" eb="3">
      <t>ショザイチ</t>
    </rPh>
    <phoneticPr fontId="10"/>
  </si>
  <si>
    <t>担当者</t>
    <rPh sb="0" eb="3">
      <t>タントウシャ</t>
    </rPh>
    <phoneticPr fontId="10"/>
  </si>
  <si>
    <t>電子メール</t>
    <rPh sb="0" eb="2">
      <t>デンシ</t>
    </rPh>
    <phoneticPr fontId="10"/>
  </si>
  <si>
    <t>No.</t>
    <phoneticPr fontId="10"/>
  </si>
  <si>
    <t>頁</t>
    <rPh sb="0" eb="1">
      <t>ページ</t>
    </rPh>
    <phoneticPr fontId="10"/>
  </si>
  <si>
    <t>大項目</t>
    <rPh sb="0" eb="3">
      <t>ダイコウモク</t>
    </rPh>
    <phoneticPr fontId="10"/>
  </si>
  <si>
    <t>中項目</t>
    <rPh sb="0" eb="1">
      <t>チュウ</t>
    </rPh>
    <rPh sb="1" eb="3">
      <t>コウモク</t>
    </rPh>
    <phoneticPr fontId="10"/>
  </si>
  <si>
    <t>小項目</t>
    <rPh sb="0" eb="3">
      <t>ショウコウモク</t>
    </rPh>
    <phoneticPr fontId="10"/>
  </si>
  <si>
    <t>項目名</t>
    <rPh sb="0" eb="2">
      <t>コウモク</t>
    </rPh>
    <rPh sb="2" eb="3">
      <t>メイ</t>
    </rPh>
    <phoneticPr fontId="10"/>
  </si>
  <si>
    <t>質問の内容</t>
    <rPh sb="0" eb="2">
      <t>シツモン</t>
    </rPh>
    <rPh sb="3" eb="5">
      <t>ナイヨウ</t>
    </rPh>
    <phoneticPr fontId="10"/>
  </si>
  <si>
    <t>第2章</t>
    <rPh sb="0" eb="1">
      <t>ダイ</t>
    </rPh>
    <rPh sb="2" eb="3">
      <t>ショウ</t>
    </rPh>
    <phoneticPr fontId="10"/>
  </si>
  <si>
    <t>8</t>
    <phoneticPr fontId="10"/>
  </si>
  <si>
    <t>様式</t>
    <rPh sb="0" eb="2">
      <t>ヨウシキ</t>
    </rPh>
    <phoneticPr fontId="10"/>
  </si>
  <si>
    <t>1</t>
    <phoneticPr fontId="10"/>
  </si>
  <si>
    <t>2</t>
    <phoneticPr fontId="10"/>
  </si>
  <si>
    <t>※1</t>
    <phoneticPr fontId="10"/>
  </si>
  <si>
    <t>質問は、本様式１行につき１問とし、簡潔にまとめて記載すること。</t>
    <phoneticPr fontId="10"/>
  </si>
  <si>
    <t>※2</t>
    <phoneticPr fontId="10"/>
  </si>
  <si>
    <t>質問数に応じて行数を増やし、「Ｎｏ」の欄に通し番号を記入すること。</t>
    <phoneticPr fontId="10"/>
  </si>
  <si>
    <t>※3</t>
    <phoneticPr fontId="10"/>
  </si>
  <si>
    <t>項目の数字入力は半角を使用すること。</t>
    <phoneticPr fontId="10"/>
  </si>
  <si>
    <t>※4</t>
    <phoneticPr fontId="10"/>
  </si>
  <si>
    <t>様式集　一覧</t>
    <rPh sb="0" eb="3">
      <t>ヨウシキシュウ</t>
    </rPh>
    <rPh sb="4" eb="6">
      <t>イチラン</t>
    </rPh>
    <phoneticPr fontId="10"/>
  </si>
  <si>
    <t>氏　名</t>
    <rPh sb="0" eb="1">
      <t>シ</t>
    </rPh>
    <rPh sb="2" eb="3">
      <t>メイ</t>
    </rPh>
    <phoneticPr fontId="10"/>
  </si>
  <si>
    <t>所　属</t>
    <rPh sb="0" eb="1">
      <t>ショ</t>
    </rPh>
    <rPh sb="2" eb="3">
      <t>ゾク</t>
    </rPh>
    <phoneticPr fontId="10"/>
  </si>
  <si>
    <t>電　話</t>
    <rPh sb="0" eb="1">
      <t>デン</t>
    </rPh>
    <rPh sb="2" eb="3">
      <t>ハナシ</t>
    </rPh>
    <phoneticPr fontId="10"/>
  </si>
  <si>
    <t>F A X</t>
    <phoneticPr fontId="10"/>
  </si>
  <si>
    <t>単位：円</t>
    <rPh sb="0" eb="2">
      <t>タンイ</t>
    </rPh>
    <rPh sb="3" eb="4">
      <t>エン</t>
    </rPh>
    <phoneticPr fontId="8"/>
  </si>
  <si>
    <t>※1</t>
    <phoneticPr fontId="8"/>
  </si>
  <si>
    <t>網掛け部（黄色）に、該当する金額を記入すること。その他のセルを変更しないこと。</t>
    <rPh sb="0" eb="2">
      <t>アミカ</t>
    </rPh>
    <rPh sb="3" eb="4">
      <t>ブ</t>
    </rPh>
    <rPh sb="5" eb="7">
      <t>キイロ</t>
    </rPh>
    <rPh sb="10" eb="12">
      <t>ガイトウ</t>
    </rPh>
    <rPh sb="14" eb="16">
      <t>キンガク</t>
    </rPh>
    <rPh sb="17" eb="19">
      <t>キニュウ</t>
    </rPh>
    <rPh sb="26" eb="27">
      <t>タ</t>
    </rPh>
    <rPh sb="31" eb="33">
      <t>ヘンコウ</t>
    </rPh>
    <phoneticPr fontId="8"/>
  </si>
  <si>
    <t>消費税及び地方消費税は、含めない金額を記載すること。また、物価上昇分は、考慮しないこと。</t>
    <rPh sb="0" eb="3">
      <t>ショウヒゼイ</t>
    </rPh>
    <rPh sb="3" eb="4">
      <t>オヨ</t>
    </rPh>
    <rPh sb="5" eb="7">
      <t>チホウ</t>
    </rPh>
    <rPh sb="7" eb="10">
      <t>ショウヒゼイ</t>
    </rPh>
    <rPh sb="12" eb="13">
      <t>フク</t>
    </rPh>
    <rPh sb="16" eb="18">
      <t>キンガク</t>
    </rPh>
    <rPh sb="19" eb="21">
      <t>キサイ</t>
    </rPh>
    <rPh sb="29" eb="31">
      <t>ブッカ</t>
    </rPh>
    <rPh sb="31" eb="33">
      <t>ジョウショウ</t>
    </rPh>
    <rPh sb="33" eb="34">
      <t>ブン</t>
    </rPh>
    <rPh sb="36" eb="38">
      <t>コウリョ</t>
    </rPh>
    <phoneticPr fontId="8"/>
  </si>
  <si>
    <t>※1　必要に応じて行を追加して記入すること。</t>
    <phoneticPr fontId="8"/>
  </si>
  <si>
    <t>△</t>
  </si>
  <si>
    <t>○</t>
  </si>
  <si>
    <t>参加表明書</t>
  </si>
  <si>
    <t>様式第3号</t>
  </si>
  <si>
    <t>委任状（代理人）</t>
  </si>
  <si>
    <t>対面的対話への参加申込書</t>
  </si>
  <si>
    <t>対面的対話における確認事項</t>
  </si>
  <si>
    <t>様式第12号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</si>
  <si>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0"/>
  </si>
  <si>
    <t>3</t>
    <phoneticPr fontId="10"/>
  </si>
  <si>
    <t>(1)</t>
    <phoneticPr fontId="10"/>
  </si>
  <si>
    <t>第1章</t>
    <rPh sb="0" eb="1">
      <t>ダイ</t>
    </rPh>
    <rPh sb="2" eb="3">
      <t>ショウ</t>
    </rPh>
    <phoneticPr fontId="10"/>
  </si>
  <si>
    <t>提案価格参考資料</t>
    <rPh sb="0" eb="4">
      <t>テイアンカカク</t>
    </rPh>
    <rPh sb="4" eb="8">
      <t>サンコウシリョウ</t>
    </rPh>
    <phoneticPr fontId="8"/>
  </si>
  <si>
    <t>受付名称：</t>
    <rPh sb="0" eb="2">
      <t>ウケツケ</t>
    </rPh>
    <rPh sb="2" eb="4">
      <t>メイショウ</t>
    </rPh>
    <phoneticPr fontId="8"/>
  </si>
  <si>
    <t>価格提案書の提出用封筒に同封し、密封して提出すること。</t>
    <rPh sb="0" eb="2">
      <t>カカク</t>
    </rPh>
    <rPh sb="2" eb="5">
      <t>テイアンショ</t>
    </rPh>
    <rPh sb="6" eb="8">
      <t>テイシュツ</t>
    </rPh>
    <rPh sb="8" eb="9">
      <t>ヨウ</t>
    </rPh>
    <rPh sb="9" eb="11">
      <t>フウトウ</t>
    </rPh>
    <rPh sb="12" eb="14">
      <t>ドウフウ</t>
    </rPh>
    <rPh sb="16" eb="18">
      <t>ミップウ</t>
    </rPh>
    <rPh sb="20" eb="22">
      <t>テイシュツ</t>
    </rPh>
    <phoneticPr fontId="8"/>
  </si>
  <si>
    <t>※2　上表において金額を計上できる市内企業とは、本市内に本店又は本社を有する企業をいう。</t>
    <rPh sb="3" eb="5">
      <t>ジョウヒョウ</t>
    </rPh>
    <rPh sb="9" eb="11">
      <t>キンガク</t>
    </rPh>
    <rPh sb="12" eb="14">
      <t>ケイジョウ</t>
    </rPh>
    <rPh sb="17" eb="19">
      <t>シナイ</t>
    </rPh>
    <rPh sb="19" eb="21">
      <t>キギョウ</t>
    </rPh>
    <rPh sb="24" eb="26">
      <t>ホンシ</t>
    </rPh>
    <rPh sb="26" eb="27">
      <t>ナイ</t>
    </rPh>
    <rPh sb="28" eb="30">
      <t>ホンテン</t>
    </rPh>
    <rPh sb="30" eb="31">
      <t>マタ</t>
    </rPh>
    <rPh sb="32" eb="34">
      <t>ホンシャ</t>
    </rPh>
    <rPh sb="38" eb="40">
      <t>キギョウ</t>
    </rPh>
    <phoneticPr fontId="8"/>
  </si>
  <si>
    <t>様式第9号-2</t>
  </si>
  <si>
    <t>企業構成及び実施体制表</t>
    <phoneticPr fontId="10"/>
  </si>
  <si>
    <t>様式第7号-1</t>
    <phoneticPr fontId="10"/>
  </si>
  <si>
    <t>様式第7号-2</t>
  </si>
  <si>
    <t>様式第7号-3</t>
  </si>
  <si>
    <t>様式第7号-4</t>
  </si>
  <si>
    <t>様式第8号</t>
    <phoneticPr fontId="10"/>
  </si>
  <si>
    <t>参加辞退届</t>
    <phoneticPr fontId="10"/>
  </si>
  <si>
    <t>様式第9号-1</t>
    <phoneticPr fontId="10"/>
  </si>
  <si>
    <t>技術提案書類提出届</t>
    <phoneticPr fontId="10"/>
  </si>
  <si>
    <t>仕様等に関する誓約書</t>
    <phoneticPr fontId="10"/>
  </si>
  <si>
    <t>発注仕様書に対する設計仕様書</t>
    <phoneticPr fontId="10"/>
  </si>
  <si>
    <t>基準省令を満足することが確認できる資料</t>
    <phoneticPr fontId="10"/>
  </si>
  <si>
    <t>費目・工種</t>
    <rPh sb="0" eb="2">
      <t>ヒモク</t>
    </rPh>
    <rPh sb="3" eb="5">
      <t>コウシュ</t>
    </rPh>
    <phoneticPr fontId="8"/>
  </si>
  <si>
    <t>遮水工事</t>
    <rPh sb="0" eb="2">
      <t>シャスイ</t>
    </rPh>
    <rPh sb="2" eb="4">
      <t>コウジ</t>
    </rPh>
    <phoneticPr fontId="8"/>
  </si>
  <si>
    <t>雨水集排水施設工事</t>
    <rPh sb="0" eb="2">
      <t>ウスイ</t>
    </rPh>
    <rPh sb="2" eb="5">
      <t>シュウハイスイ</t>
    </rPh>
    <rPh sb="5" eb="7">
      <t>シセツ</t>
    </rPh>
    <rPh sb="7" eb="9">
      <t>コウジ</t>
    </rPh>
    <phoneticPr fontId="8"/>
  </si>
  <si>
    <t>共通仮設費</t>
    <phoneticPr fontId="8"/>
  </si>
  <si>
    <t>　</t>
    <phoneticPr fontId="8"/>
  </si>
  <si>
    <t>純工事費</t>
    <rPh sb="0" eb="1">
      <t>ジュン</t>
    </rPh>
    <rPh sb="1" eb="4">
      <t>コウジヒ</t>
    </rPh>
    <phoneticPr fontId="8"/>
  </si>
  <si>
    <t>工事価格</t>
    <rPh sb="0" eb="2">
      <t>コウジ</t>
    </rPh>
    <rPh sb="2" eb="4">
      <t>カカク</t>
    </rPh>
    <phoneticPr fontId="8"/>
  </si>
  <si>
    <t>金額</t>
    <rPh sb="0" eb="2">
      <t>キンガク</t>
    </rPh>
    <phoneticPr fontId="8"/>
  </si>
  <si>
    <t>※3</t>
    <phoneticPr fontId="8"/>
  </si>
  <si>
    <t>※4</t>
    <phoneticPr fontId="8"/>
  </si>
  <si>
    <t>様式第1号-2</t>
    <phoneticPr fontId="10"/>
  </si>
  <si>
    <t>様式第1号-1</t>
    <phoneticPr fontId="10"/>
  </si>
  <si>
    <t>募集要領等に関する質問書</t>
    <phoneticPr fontId="10"/>
  </si>
  <si>
    <t>「京丹後市最終処分場整備工事」の募集要領等に関して、以下の質問がありますので提出します。</t>
    <rPh sb="16" eb="18">
      <t>ボシュウ</t>
    </rPh>
    <rPh sb="18" eb="20">
      <t>ヨウリョウ</t>
    </rPh>
    <rPh sb="20" eb="21">
      <t>ナド</t>
    </rPh>
    <rPh sb="22" eb="23">
      <t>カン</t>
    </rPh>
    <rPh sb="26" eb="28">
      <t>イカ</t>
    </rPh>
    <rPh sb="29" eb="31">
      <t>シツモン</t>
    </rPh>
    <rPh sb="38" eb="40">
      <t>テイシュツ</t>
    </rPh>
    <phoneticPr fontId="10"/>
  </si>
  <si>
    <t>京丹後市長　中山　泰　様</t>
    <rPh sb="0" eb="3">
      <t>キョウタンゴ</t>
    </rPh>
    <rPh sb="3" eb="5">
      <t>シチョウ</t>
    </rPh>
    <rPh sb="11" eb="12">
      <t>サマ</t>
    </rPh>
    <phoneticPr fontId="10"/>
  </si>
  <si>
    <t>京丹後市長　中山　泰　様</t>
    <phoneticPr fontId="10"/>
  </si>
  <si>
    <t>様式第1号-1</t>
    <rPh sb="0" eb="2">
      <t>ヨウシキ</t>
    </rPh>
    <rPh sb="2" eb="3">
      <t>ダイ</t>
    </rPh>
    <rPh sb="4" eb="5">
      <t>ゴウ</t>
    </rPh>
    <phoneticPr fontId="10"/>
  </si>
  <si>
    <t>様式第1号-2</t>
    <rPh sb="0" eb="2">
      <t>ヨウシキ</t>
    </rPh>
    <rPh sb="2" eb="3">
      <t>ダイ</t>
    </rPh>
    <rPh sb="4" eb="5">
      <t>ゴウ</t>
    </rPh>
    <phoneticPr fontId="10"/>
  </si>
  <si>
    <t>募集要領等に関する質問書</t>
    <rPh sb="0" eb="2">
      <t>ボシュウ</t>
    </rPh>
    <rPh sb="2" eb="4">
      <t>ヨウリョウ</t>
    </rPh>
    <rPh sb="4" eb="5">
      <t>ナド</t>
    </rPh>
    <rPh sb="6" eb="7">
      <t>カン</t>
    </rPh>
    <rPh sb="9" eb="12">
      <t>シツモンショ</t>
    </rPh>
    <phoneticPr fontId="10"/>
  </si>
  <si>
    <t>京丹後市最終処分場整備工事</t>
    <rPh sb="0" eb="4">
      <t>キョウタンゴシ</t>
    </rPh>
    <rPh sb="4" eb="9">
      <t>サイシュウショブンジョウ</t>
    </rPh>
    <rPh sb="9" eb="11">
      <t>セイビ</t>
    </rPh>
    <rPh sb="11" eb="13">
      <t>コウジ</t>
    </rPh>
    <phoneticPr fontId="33"/>
  </si>
  <si>
    <t>京　丹　後　市</t>
    <rPh sb="0" eb="1">
      <t>キョウ</t>
    </rPh>
    <rPh sb="2" eb="3">
      <t>タン</t>
    </rPh>
    <rPh sb="4" eb="5">
      <t>アト</t>
    </rPh>
    <rPh sb="6" eb="7">
      <t>シ</t>
    </rPh>
    <phoneticPr fontId="33"/>
  </si>
  <si>
    <t>委任状（構成員１）</t>
    <rPh sb="4" eb="6">
      <t>コウセイ</t>
    </rPh>
    <rPh sb="6" eb="7">
      <t>イン</t>
    </rPh>
    <phoneticPr fontId="10"/>
  </si>
  <si>
    <t>様式第9号</t>
    <phoneticPr fontId="10"/>
  </si>
  <si>
    <t>様式第10号</t>
    <phoneticPr fontId="10"/>
  </si>
  <si>
    <t>様式第11号</t>
    <phoneticPr fontId="10"/>
  </si>
  <si>
    <t>提案書　　</t>
    <phoneticPr fontId="10"/>
  </si>
  <si>
    <t>様式第12号</t>
    <phoneticPr fontId="10"/>
  </si>
  <si>
    <t>様式第13号</t>
    <phoneticPr fontId="10"/>
  </si>
  <si>
    <t>様式第15号</t>
    <phoneticPr fontId="10"/>
  </si>
  <si>
    <t>様式第17号</t>
    <phoneticPr fontId="10"/>
  </si>
  <si>
    <t>施工体制、技術者の実績に関する提案書</t>
    <rPh sb="0" eb="4">
      <t>セコウタイセイ</t>
    </rPh>
    <rPh sb="5" eb="8">
      <t>ギジュツシャ</t>
    </rPh>
    <rPh sb="9" eb="11">
      <t>ジッセキ</t>
    </rPh>
    <rPh sb="12" eb="13">
      <t>カン</t>
    </rPh>
    <rPh sb="15" eb="18">
      <t>テイアンショ</t>
    </rPh>
    <phoneticPr fontId="10"/>
  </si>
  <si>
    <t>工程計画、安全管理に関する提案書</t>
    <rPh sb="0" eb="2">
      <t>コウテイ</t>
    </rPh>
    <rPh sb="2" eb="4">
      <t>ケイカク</t>
    </rPh>
    <rPh sb="5" eb="7">
      <t>アンゼン</t>
    </rPh>
    <rPh sb="7" eb="9">
      <t>カンリ</t>
    </rPh>
    <rPh sb="10" eb="11">
      <t>カン</t>
    </rPh>
    <rPh sb="13" eb="16">
      <t>テイアンショ</t>
    </rPh>
    <phoneticPr fontId="10"/>
  </si>
  <si>
    <t>本工事の技術課題に関する提案書</t>
    <rPh sb="1" eb="3">
      <t>コウジ</t>
    </rPh>
    <rPh sb="4" eb="6">
      <t>ギジュツ</t>
    </rPh>
    <rPh sb="6" eb="8">
      <t>カダイ</t>
    </rPh>
    <rPh sb="9" eb="10">
      <t>カン</t>
    </rPh>
    <rPh sb="12" eb="15">
      <t>テイアンショ</t>
    </rPh>
    <phoneticPr fontId="10"/>
  </si>
  <si>
    <t>維持管理、災害対応に関する提案書</t>
    <rPh sb="5" eb="7">
      <t>サイガイ</t>
    </rPh>
    <rPh sb="7" eb="9">
      <t>タイオウ</t>
    </rPh>
    <rPh sb="10" eb="11">
      <t>カン</t>
    </rPh>
    <rPh sb="13" eb="15">
      <t>テイアン</t>
    </rPh>
    <rPh sb="15" eb="16">
      <t>ショ</t>
    </rPh>
    <phoneticPr fontId="10"/>
  </si>
  <si>
    <t>様式第14号</t>
    <phoneticPr fontId="10"/>
  </si>
  <si>
    <t>様式第16号</t>
    <phoneticPr fontId="10"/>
  </si>
  <si>
    <t>施設設計図書</t>
    <rPh sb="2" eb="6">
      <t>セッケイトショ</t>
    </rPh>
    <phoneticPr fontId="10"/>
  </si>
  <si>
    <t>添付資料</t>
    <phoneticPr fontId="10"/>
  </si>
  <si>
    <t>価格提案書（別紙1、別紙2）</t>
    <rPh sb="6" eb="8">
      <t>ベッシ</t>
    </rPh>
    <rPh sb="10" eb="12">
      <t>ベッシ</t>
    </rPh>
    <phoneticPr fontId="10"/>
  </si>
  <si>
    <t>○</t>
    <phoneticPr fontId="10"/>
  </si>
  <si>
    <t>様式第20号</t>
    <rPh sb="0" eb="2">
      <t>ヨウシキ</t>
    </rPh>
    <rPh sb="2" eb="3">
      <t>ダイ</t>
    </rPh>
    <rPh sb="5" eb="6">
      <t>ゴウ</t>
    </rPh>
    <phoneticPr fontId="10"/>
  </si>
  <si>
    <t>委任状（開封の立会い）</t>
    <rPh sb="0" eb="3">
      <t>イニンジョウ</t>
    </rPh>
    <rPh sb="4" eb="6">
      <t>カイフウ</t>
    </rPh>
    <rPh sb="7" eb="9">
      <t>タチアイ</t>
    </rPh>
    <phoneticPr fontId="10"/>
  </si>
  <si>
    <t>様式第18号</t>
    <phoneticPr fontId="10"/>
  </si>
  <si>
    <t>様式第7号-5</t>
  </si>
  <si>
    <t>監理技術者等の配置に係る誓約書</t>
    <rPh sb="0" eb="2">
      <t>カンリ</t>
    </rPh>
    <rPh sb="2" eb="5">
      <t>ギジュツシャ</t>
    </rPh>
    <rPh sb="5" eb="6">
      <t>トウ</t>
    </rPh>
    <rPh sb="7" eb="9">
      <t>ハイチ</t>
    </rPh>
    <rPh sb="10" eb="11">
      <t>カカ</t>
    </rPh>
    <rPh sb="12" eb="15">
      <t>セイヤクショ</t>
    </rPh>
    <phoneticPr fontId="10"/>
  </si>
  <si>
    <t>「募集要領　第3章　1. (3) 4)」に規定する施設の施工実績</t>
    <rPh sb="3" eb="5">
      <t>ヨウリョウ</t>
    </rPh>
    <phoneticPr fontId="9"/>
  </si>
  <si>
    <t>「募集要領　第3章　1. (4) 4)」に規定する施設の施工実績</t>
    <rPh sb="3" eb="5">
      <t>ヨウリョウ</t>
    </rPh>
    <rPh sb="25" eb="27">
      <t>シセツ</t>
    </rPh>
    <rPh sb="28" eb="30">
      <t>セコウ</t>
    </rPh>
    <rPh sb="30" eb="32">
      <t>ジッセキ</t>
    </rPh>
    <phoneticPr fontId="10"/>
  </si>
  <si>
    <t>「募集要領　第3章　1.（3）6）」に規定する配置予定技術者（監理技術者）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7">
      <t>ハイチヨテイ</t>
    </rPh>
    <rPh sb="27" eb="30">
      <t>ギジュツシャ</t>
    </rPh>
    <rPh sb="31" eb="33">
      <t>カンリ</t>
    </rPh>
    <rPh sb="33" eb="36">
      <t>ギジュツシャ</t>
    </rPh>
    <phoneticPr fontId="10"/>
  </si>
  <si>
    <t>「募集要領　第3章　1.（5）2）」に規定する主任技術者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5">
      <t>シュニン</t>
    </rPh>
    <rPh sb="25" eb="28">
      <t>ギジュツシャ</t>
    </rPh>
    <phoneticPr fontId="10"/>
  </si>
  <si>
    <t>様式第13号-1</t>
    <phoneticPr fontId="10"/>
  </si>
  <si>
    <t>様式第13号-2</t>
  </si>
  <si>
    <t>様式第13号-3</t>
  </si>
  <si>
    <t>設計・施工の体制</t>
    <rPh sb="0" eb="2">
      <t>セッケイ</t>
    </rPh>
    <rPh sb="3" eb="5">
      <t>セコウ</t>
    </rPh>
    <rPh sb="6" eb="8">
      <t>タイセイ</t>
    </rPh>
    <phoneticPr fontId="10"/>
  </si>
  <si>
    <t>監理技術者の経験</t>
    <rPh sb="0" eb="2">
      <t>カンリ</t>
    </rPh>
    <rPh sb="2" eb="5">
      <t>ギジュツシャ</t>
    </rPh>
    <rPh sb="6" eb="8">
      <t>ケイケン</t>
    </rPh>
    <phoneticPr fontId="10"/>
  </si>
  <si>
    <t>様式第14号-1</t>
    <phoneticPr fontId="10"/>
  </si>
  <si>
    <t>様式第14号-2</t>
    <phoneticPr fontId="10"/>
  </si>
  <si>
    <t>工程計画</t>
    <rPh sb="0" eb="2">
      <t>コウテイ</t>
    </rPh>
    <rPh sb="2" eb="4">
      <t>ケイカク</t>
    </rPh>
    <phoneticPr fontId="10"/>
  </si>
  <si>
    <t>安全管理</t>
    <rPh sb="0" eb="2">
      <t>アンゼン</t>
    </rPh>
    <rPh sb="2" eb="4">
      <t>カンリ</t>
    </rPh>
    <phoneticPr fontId="10"/>
  </si>
  <si>
    <t>様式第15号-1</t>
    <phoneticPr fontId="10"/>
  </si>
  <si>
    <t>様式第15号-2</t>
    <phoneticPr fontId="10"/>
  </si>
  <si>
    <t>全体配置・動線計画</t>
    <rPh sb="0" eb="2">
      <t>ゼンタイ</t>
    </rPh>
    <rPh sb="2" eb="4">
      <t>ハイチ</t>
    </rPh>
    <rPh sb="5" eb="7">
      <t>ドウセン</t>
    </rPh>
    <rPh sb="7" eb="9">
      <t>ケイカク</t>
    </rPh>
    <phoneticPr fontId="10"/>
  </si>
  <si>
    <t>市内企業の活用（別紙1）</t>
    <rPh sb="0" eb="2">
      <t>シナイ</t>
    </rPh>
    <rPh sb="2" eb="4">
      <t>キギョウ</t>
    </rPh>
    <rPh sb="5" eb="7">
      <t>カツヨウ</t>
    </rPh>
    <rPh sb="8" eb="10">
      <t>ベッシ</t>
    </rPh>
    <phoneticPr fontId="10"/>
  </si>
  <si>
    <t>5</t>
    <phoneticPr fontId="10"/>
  </si>
  <si>
    <t>3）構成員の構成</t>
    <rPh sb="2" eb="5">
      <t>コウセイイン</t>
    </rPh>
    <rPh sb="6" eb="8">
      <t>コウセイ</t>
    </rPh>
    <phoneticPr fontId="10"/>
  </si>
  <si>
    <t>○○○</t>
    <phoneticPr fontId="10"/>
  </si>
  <si>
    <t>募集要領（第3章1.応募資格）に関する質問書</t>
    <rPh sb="0" eb="2">
      <t>ボシュウ</t>
    </rPh>
    <rPh sb="2" eb="4">
      <t>ヨウリョウ</t>
    </rPh>
    <rPh sb="16" eb="17">
      <t>カン</t>
    </rPh>
    <rPh sb="19" eb="22">
      <t>シツモンショ</t>
    </rPh>
    <phoneticPr fontId="10"/>
  </si>
  <si>
    <t>「様式集」に対する質問</t>
    <phoneticPr fontId="8"/>
  </si>
  <si>
    <t>「優先交渉権者選定基準」に対する質問</t>
    <rPh sb="1" eb="7">
      <t>ユウセンコウショウケンシャ</t>
    </rPh>
    <rPh sb="7" eb="11">
      <t>センテイキジュン</t>
    </rPh>
    <phoneticPr fontId="10"/>
  </si>
  <si>
    <t>「京丹後市最終処分場整備工事　共通仕様書」に対する質問</t>
    <rPh sb="1" eb="5">
      <t>キョウタンゴシ</t>
    </rPh>
    <rPh sb="5" eb="7">
      <t>サイシュウ</t>
    </rPh>
    <rPh sb="7" eb="10">
      <t>ショブンジョウ</t>
    </rPh>
    <rPh sb="10" eb="12">
      <t>セイビ</t>
    </rPh>
    <rPh sb="12" eb="14">
      <t>コウジ</t>
    </rPh>
    <rPh sb="15" eb="17">
      <t>キョウツウ</t>
    </rPh>
    <rPh sb="17" eb="20">
      <t>シヨウショ</t>
    </rPh>
    <rPh sb="22" eb="23">
      <t>タイ</t>
    </rPh>
    <rPh sb="25" eb="27">
      <t>シツモン</t>
    </rPh>
    <phoneticPr fontId="10"/>
  </si>
  <si>
    <t>「埋立地造成工事　工事仕様書」に対する質問</t>
    <rPh sb="1" eb="4">
      <t>ウメタテチ</t>
    </rPh>
    <rPh sb="4" eb="6">
      <t>ゾウセイ</t>
    </rPh>
    <rPh sb="6" eb="8">
      <t>コウジ</t>
    </rPh>
    <rPh sb="9" eb="11">
      <t>コウジ</t>
    </rPh>
    <rPh sb="11" eb="14">
      <t>シヨウショ</t>
    </rPh>
    <rPh sb="16" eb="17">
      <t>タイ</t>
    </rPh>
    <rPh sb="19" eb="21">
      <t>シツモン</t>
    </rPh>
    <phoneticPr fontId="10"/>
  </si>
  <si>
    <t>「埋立地造成工事　設計図面」に対する質問</t>
    <phoneticPr fontId="10"/>
  </si>
  <si>
    <t>本工事の区分</t>
    <rPh sb="0" eb="1">
      <t>ホン</t>
    </rPh>
    <rPh sb="1" eb="3">
      <t>コウジ</t>
    </rPh>
    <rPh sb="4" eb="6">
      <t>クブン</t>
    </rPh>
    <phoneticPr fontId="10"/>
  </si>
  <si>
    <t>(2)</t>
    <phoneticPr fontId="10"/>
  </si>
  <si>
    <t>1）基礎審査</t>
    <rPh sb="2" eb="6">
      <t>キソシンサ</t>
    </rPh>
    <phoneticPr fontId="10"/>
  </si>
  <si>
    <t>第7号</t>
    <phoneticPr fontId="8"/>
  </si>
  <si>
    <t>図面番号</t>
    <rPh sb="0" eb="2">
      <t>ズメン</t>
    </rPh>
    <rPh sb="2" eb="4">
      <t>バンゴウ</t>
    </rPh>
    <phoneticPr fontId="10"/>
  </si>
  <si>
    <t>-</t>
  </si>
  <si>
    <t>-</t>
    <phoneticPr fontId="10"/>
  </si>
  <si>
    <t>募集要領（第3章1.応募資格）に関する質問書</t>
    <phoneticPr fontId="10"/>
  </si>
  <si>
    <t>様式第11号（別紙1）</t>
    <rPh sb="5" eb="6">
      <t>ゴウ</t>
    </rPh>
    <rPh sb="7" eb="9">
      <t>ベッシ</t>
    </rPh>
    <phoneticPr fontId="8"/>
  </si>
  <si>
    <t>様式第11号（別紙2）</t>
    <rPh sb="5" eb="6">
      <t>ゴウ</t>
    </rPh>
    <rPh sb="7" eb="9">
      <t>ベッシ</t>
    </rPh>
    <phoneticPr fontId="8"/>
  </si>
  <si>
    <t>「募集要領　第3章　1.（4）6）ア」に規定する配置予定技術者（現場代理人）</t>
    <rPh sb="1" eb="3">
      <t>ボシュウ</t>
    </rPh>
    <rPh sb="3" eb="5">
      <t>ヨウリョウ</t>
    </rPh>
    <rPh sb="6" eb="7">
      <t>ダイ</t>
    </rPh>
    <rPh sb="8" eb="9">
      <t>ショウ</t>
    </rPh>
    <rPh sb="20" eb="22">
      <t>キテイ</t>
    </rPh>
    <rPh sb="24" eb="28">
      <t>ハイチヨテイ</t>
    </rPh>
    <rPh sb="28" eb="31">
      <t>ギジュツシャ</t>
    </rPh>
    <rPh sb="32" eb="34">
      <t>ゲンバ</t>
    </rPh>
    <rPh sb="34" eb="37">
      <t>ダイリニン</t>
    </rPh>
    <phoneticPr fontId="10"/>
  </si>
  <si>
    <t>「募集要領　第3章　1.（4）6）イ」に規定する設計監理技術者（プラント）</t>
    <rPh sb="1" eb="3">
      <t>ボシュウ</t>
    </rPh>
    <rPh sb="3" eb="5">
      <t>ヨウリョウ</t>
    </rPh>
    <rPh sb="6" eb="7">
      <t>ダイ</t>
    </rPh>
    <rPh sb="8" eb="9">
      <t>ショウ</t>
    </rPh>
    <rPh sb="20" eb="22">
      <t>キテイ</t>
    </rPh>
    <rPh sb="24" eb="26">
      <t>セッケイ</t>
    </rPh>
    <rPh sb="26" eb="28">
      <t>カンリ</t>
    </rPh>
    <rPh sb="28" eb="31">
      <t>ギジュツシャ</t>
    </rPh>
    <phoneticPr fontId="10"/>
  </si>
  <si>
    <t>様式第7号-6</t>
    <phoneticPr fontId="10"/>
  </si>
  <si>
    <t>「募集要領　第3章　1.（4）6）ウ」に規定する設計監理技術者（建築）</t>
    <rPh sb="1" eb="3">
      <t>ボシュウ</t>
    </rPh>
    <rPh sb="3" eb="5">
      <t>ヨウリョウ</t>
    </rPh>
    <rPh sb="6" eb="7">
      <t>ダイ</t>
    </rPh>
    <rPh sb="8" eb="9">
      <t>ショウ</t>
    </rPh>
    <rPh sb="20" eb="22">
      <t>キテイ</t>
    </rPh>
    <rPh sb="24" eb="26">
      <t>セッケイ</t>
    </rPh>
    <rPh sb="26" eb="28">
      <t>カンリ</t>
    </rPh>
    <rPh sb="28" eb="31">
      <t>ギジュツシャ</t>
    </rPh>
    <rPh sb="32" eb="34">
      <t>ケンチク</t>
    </rPh>
    <phoneticPr fontId="10"/>
  </si>
  <si>
    <t>様式第7号-7</t>
    <phoneticPr fontId="10"/>
  </si>
  <si>
    <t>様式第7号-8</t>
    <phoneticPr fontId="10"/>
  </si>
  <si>
    <t>様式第7号-9</t>
    <phoneticPr fontId="10"/>
  </si>
  <si>
    <t>「募集要領　第3章　1.（5）2）」に規定する主任技術者（その2)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5">
      <t>シュニン</t>
    </rPh>
    <rPh sb="25" eb="28">
      <t>ギジュツシャ</t>
    </rPh>
    <phoneticPr fontId="10"/>
  </si>
  <si>
    <t>様式第7号-10</t>
  </si>
  <si>
    <t>「募集要領　第3章　1.（5）2）」に規定する主任技術者（その3)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5">
      <t>シュニン</t>
    </rPh>
    <rPh sb="25" eb="28">
      <t>ギジュツシャ</t>
    </rPh>
    <phoneticPr fontId="10"/>
  </si>
  <si>
    <t>様式第7号-11</t>
  </si>
  <si>
    <t>様式第7号-12</t>
  </si>
  <si>
    <t>様式第7号-13</t>
  </si>
  <si>
    <t>様式第7号-14</t>
  </si>
  <si>
    <t>様式第7号-15</t>
  </si>
  <si>
    <t>様式第7号-16</t>
  </si>
  <si>
    <t>様式第7号-17</t>
    <phoneticPr fontId="10"/>
  </si>
  <si>
    <t>現場・技術課題への理解と対応（1）</t>
    <rPh sb="0" eb="2">
      <t>ゲンバ</t>
    </rPh>
    <rPh sb="3" eb="5">
      <t>ギジュツ</t>
    </rPh>
    <rPh sb="5" eb="7">
      <t>カダイ</t>
    </rPh>
    <rPh sb="9" eb="11">
      <t>リカイ</t>
    </rPh>
    <rPh sb="12" eb="14">
      <t>タイオウ</t>
    </rPh>
    <phoneticPr fontId="10"/>
  </si>
  <si>
    <t>様式第15号-3</t>
  </si>
  <si>
    <t>現場・技術課題への理解と対応（2）</t>
    <rPh sb="0" eb="2">
      <t>ゲンバ</t>
    </rPh>
    <rPh sb="3" eb="5">
      <t>ギジュツ</t>
    </rPh>
    <rPh sb="5" eb="7">
      <t>カダイ</t>
    </rPh>
    <rPh sb="9" eb="11">
      <t>リカイ</t>
    </rPh>
    <rPh sb="12" eb="14">
      <t>タイオウ</t>
    </rPh>
    <phoneticPr fontId="10"/>
  </si>
  <si>
    <t>様式第15号-4</t>
  </si>
  <si>
    <t>現場・技術課題への理解と対応（3）</t>
    <rPh sb="0" eb="2">
      <t>ゲンバ</t>
    </rPh>
    <rPh sb="3" eb="5">
      <t>ギジュツ</t>
    </rPh>
    <rPh sb="5" eb="7">
      <t>カダイ</t>
    </rPh>
    <rPh sb="9" eb="11">
      <t>リカイ</t>
    </rPh>
    <rPh sb="12" eb="14">
      <t>タイオウ</t>
    </rPh>
    <phoneticPr fontId="10"/>
  </si>
  <si>
    <t>様式第15号-5</t>
  </si>
  <si>
    <t>現場・技術課題への理解と対応（4）</t>
    <rPh sb="0" eb="2">
      <t>ゲンバ</t>
    </rPh>
    <rPh sb="3" eb="5">
      <t>ギジュツ</t>
    </rPh>
    <rPh sb="5" eb="7">
      <t>カダイ</t>
    </rPh>
    <rPh sb="9" eb="11">
      <t>リカイ</t>
    </rPh>
    <rPh sb="12" eb="14">
      <t>タイオウ</t>
    </rPh>
    <phoneticPr fontId="10"/>
  </si>
  <si>
    <t>様式第15号-6</t>
  </si>
  <si>
    <t>現場・技術課題への理解と対応（5）</t>
    <rPh sb="0" eb="2">
      <t>ゲンバ</t>
    </rPh>
    <rPh sb="3" eb="5">
      <t>ギジュツ</t>
    </rPh>
    <rPh sb="5" eb="7">
      <t>カダイ</t>
    </rPh>
    <rPh sb="9" eb="11">
      <t>リカイ</t>
    </rPh>
    <rPh sb="12" eb="14">
      <t>タイオウ</t>
    </rPh>
    <phoneticPr fontId="10"/>
  </si>
  <si>
    <t>様式第16号-1</t>
    <phoneticPr fontId="10"/>
  </si>
  <si>
    <t>様式第17号-1</t>
    <phoneticPr fontId="10"/>
  </si>
  <si>
    <t>施設設計図書に関する記載要領</t>
    <rPh sb="2" eb="6">
      <t>セッケイトショ</t>
    </rPh>
    <rPh sb="7" eb="8">
      <t>カン</t>
    </rPh>
    <rPh sb="10" eb="12">
      <t>キサイ</t>
    </rPh>
    <rPh sb="12" eb="14">
      <t>ヨウリョウ</t>
    </rPh>
    <phoneticPr fontId="10"/>
  </si>
  <si>
    <t>△</t>
    <phoneticPr fontId="10"/>
  </si>
  <si>
    <t>「募集要領　第3章　1.（7）2）」に規定する施工実績</t>
    <phoneticPr fontId="10"/>
  </si>
  <si>
    <t>「募集要領　第3章　1.（7）3）」に規定する設計監理技術者（プラント）</t>
    <phoneticPr fontId="10"/>
  </si>
  <si>
    <t>「募集要領　第3章　1.（7）3）」に規定する設計監理技術者（建築）</t>
    <phoneticPr fontId="10"/>
  </si>
  <si>
    <t>様式第11号との整合に留意すること。</t>
    <rPh sb="0" eb="2">
      <t>ヨウシキ</t>
    </rPh>
    <rPh sb="2" eb="3">
      <t>ダイ</t>
    </rPh>
    <rPh sb="5" eb="6">
      <t>ゴウ</t>
    </rPh>
    <rPh sb="8" eb="10">
      <t>セイゴウ</t>
    </rPh>
    <rPh sb="11" eb="13">
      <t>リュウイ</t>
    </rPh>
    <phoneticPr fontId="8"/>
  </si>
  <si>
    <t>共同企業体の名称：</t>
    <rPh sb="0" eb="2">
      <t>キョウドウ</t>
    </rPh>
    <rPh sb="2" eb="5">
      <t>キギョウタイ</t>
    </rPh>
    <rPh sb="6" eb="8">
      <t>メイショウ</t>
    </rPh>
    <phoneticPr fontId="8"/>
  </si>
  <si>
    <t>応募資格確認申請書</t>
    <rPh sb="0" eb="2">
      <t>オウボ</t>
    </rPh>
    <rPh sb="2" eb="4">
      <t>シカク</t>
    </rPh>
    <rPh sb="4" eb="6">
      <t>カクニン</t>
    </rPh>
    <rPh sb="6" eb="9">
      <t>シンセイショ</t>
    </rPh>
    <phoneticPr fontId="9"/>
  </si>
  <si>
    <t>水槽躯体工事</t>
    <rPh sb="0" eb="2">
      <t>スイソウ</t>
    </rPh>
    <rPh sb="2" eb="4">
      <t>クタイ</t>
    </rPh>
    <rPh sb="4" eb="6">
      <t>コウジ</t>
    </rPh>
    <phoneticPr fontId="8"/>
  </si>
  <si>
    <t>建築工事</t>
    <rPh sb="0" eb="2">
      <t>ケンチク</t>
    </rPh>
    <rPh sb="2" eb="4">
      <t>コウジ</t>
    </rPh>
    <phoneticPr fontId="8"/>
  </si>
  <si>
    <t>プラント機械設備工事</t>
    <rPh sb="4" eb="6">
      <t>キカイ</t>
    </rPh>
    <rPh sb="6" eb="8">
      <t>セツビ</t>
    </rPh>
    <rPh sb="8" eb="10">
      <t>コウジ</t>
    </rPh>
    <phoneticPr fontId="8"/>
  </si>
  <si>
    <t>配管設備工事</t>
    <rPh sb="0" eb="2">
      <t>ハイカン</t>
    </rPh>
    <rPh sb="2" eb="4">
      <t>セツビ</t>
    </rPh>
    <rPh sb="4" eb="6">
      <t>コウジ</t>
    </rPh>
    <phoneticPr fontId="8"/>
  </si>
  <si>
    <t>プラント電気設備工事</t>
    <rPh sb="4" eb="6">
      <t>デンキ</t>
    </rPh>
    <rPh sb="6" eb="8">
      <t>セツビ</t>
    </rPh>
    <rPh sb="8" eb="10">
      <t>コウジ</t>
    </rPh>
    <phoneticPr fontId="8"/>
  </si>
  <si>
    <t>埋立前処理設備工事</t>
    <rPh sb="0" eb="2">
      <t>ウメタテ</t>
    </rPh>
    <rPh sb="2" eb="3">
      <t>マエ</t>
    </rPh>
    <rPh sb="3" eb="5">
      <t>ショリ</t>
    </rPh>
    <rPh sb="5" eb="7">
      <t>セツビ</t>
    </rPh>
    <rPh sb="7" eb="9">
      <t>コウジ</t>
    </rPh>
    <phoneticPr fontId="8"/>
  </si>
  <si>
    <t>外構工事費等</t>
    <rPh sb="0" eb="2">
      <t>ガイコウ</t>
    </rPh>
    <rPh sb="2" eb="4">
      <t>コウジ</t>
    </rPh>
    <rPh sb="4" eb="5">
      <t>ヒ</t>
    </rPh>
    <rPh sb="5" eb="6">
      <t>ナド</t>
    </rPh>
    <phoneticPr fontId="8"/>
  </si>
  <si>
    <t>説明用調度品</t>
    <rPh sb="0" eb="3">
      <t>セツメイヨウ</t>
    </rPh>
    <rPh sb="3" eb="5">
      <t>チョウド</t>
    </rPh>
    <rPh sb="5" eb="6">
      <t>ヒン</t>
    </rPh>
    <phoneticPr fontId="8"/>
  </si>
  <si>
    <t>予備品・消耗品</t>
    <rPh sb="0" eb="3">
      <t>ヨビヒン</t>
    </rPh>
    <rPh sb="4" eb="7">
      <t>ショウモウヒン</t>
    </rPh>
    <phoneticPr fontId="8"/>
  </si>
  <si>
    <t>工具類等</t>
    <rPh sb="0" eb="3">
      <t>コウグルイ</t>
    </rPh>
    <rPh sb="3" eb="4">
      <t>ナド</t>
    </rPh>
    <phoneticPr fontId="8"/>
  </si>
  <si>
    <t>説明用調度品等　計</t>
    <rPh sb="0" eb="3">
      <t>セツメイヨウ</t>
    </rPh>
    <rPh sb="3" eb="5">
      <t>チョウド</t>
    </rPh>
    <rPh sb="5" eb="6">
      <t>ヒン</t>
    </rPh>
    <rPh sb="6" eb="7">
      <t>ナド</t>
    </rPh>
    <rPh sb="8" eb="9">
      <t>ケイ</t>
    </rPh>
    <phoneticPr fontId="8"/>
  </si>
  <si>
    <t>造成工事</t>
    <rPh sb="0" eb="2">
      <t>ゾウセイ</t>
    </rPh>
    <rPh sb="2" eb="4">
      <t>コウジ</t>
    </rPh>
    <phoneticPr fontId="8"/>
  </si>
  <si>
    <t>地下水集排水施設工事</t>
    <rPh sb="0" eb="3">
      <t>チカスイ</t>
    </rPh>
    <rPh sb="3" eb="8">
      <t>シュウハイスイシセツ</t>
    </rPh>
    <rPh sb="8" eb="10">
      <t>コウジ</t>
    </rPh>
    <phoneticPr fontId="8"/>
  </si>
  <si>
    <t>浸出水集排水管及びガス抜施設工事</t>
    <rPh sb="0" eb="6">
      <t>シンシュツスイシュウハイスイ</t>
    </rPh>
    <rPh sb="6" eb="7">
      <t>カン</t>
    </rPh>
    <rPh sb="7" eb="8">
      <t>オヨ</t>
    </rPh>
    <rPh sb="11" eb="12">
      <t>ヌ</t>
    </rPh>
    <rPh sb="12" eb="14">
      <t>シセツ</t>
    </rPh>
    <rPh sb="14" eb="16">
      <t>コウジ</t>
    </rPh>
    <phoneticPr fontId="8"/>
  </si>
  <si>
    <t>付帯工（舗装、フェンス、門扉等）</t>
    <rPh sb="0" eb="2">
      <t>フタイ</t>
    </rPh>
    <rPh sb="2" eb="3">
      <t>コウ</t>
    </rPh>
    <rPh sb="4" eb="6">
      <t>ホソウ</t>
    </rPh>
    <rPh sb="12" eb="14">
      <t>モンピ</t>
    </rPh>
    <rPh sb="14" eb="15">
      <t>ナド</t>
    </rPh>
    <phoneticPr fontId="8"/>
  </si>
  <si>
    <t>交通管理工</t>
    <rPh sb="0" eb="2">
      <t>コウツウ</t>
    </rPh>
    <rPh sb="2" eb="4">
      <t>カンリ</t>
    </rPh>
    <rPh sb="4" eb="5">
      <t>コウ</t>
    </rPh>
    <phoneticPr fontId="8"/>
  </si>
  <si>
    <t>直接仮設工事</t>
    <rPh sb="0" eb="2">
      <t>チョクセツ</t>
    </rPh>
    <rPh sb="2" eb="4">
      <t>カセツ</t>
    </rPh>
    <rPh sb="4" eb="6">
      <t>コウジ</t>
    </rPh>
    <phoneticPr fontId="8"/>
  </si>
  <si>
    <t>土工事</t>
    <rPh sb="0" eb="3">
      <t>ドコウジ</t>
    </rPh>
    <phoneticPr fontId="8"/>
  </si>
  <si>
    <t>地業工事（一般）</t>
    <rPh sb="0" eb="4">
      <t>チギョウコウジ</t>
    </rPh>
    <rPh sb="5" eb="7">
      <t>イッパン</t>
    </rPh>
    <phoneticPr fontId="8"/>
  </si>
  <si>
    <t>地業工事（杭工事または地盤改良工事等）</t>
    <rPh sb="0" eb="2">
      <t>チギョウ</t>
    </rPh>
    <rPh sb="2" eb="4">
      <t>コウジ</t>
    </rPh>
    <rPh sb="5" eb="6">
      <t>クイ</t>
    </rPh>
    <rPh sb="6" eb="8">
      <t>コウジ</t>
    </rPh>
    <rPh sb="11" eb="13">
      <t>ジバン</t>
    </rPh>
    <rPh sb="13" eb="15">
      <t>カイリョウ</t>
    </rPh>
    <rPh sb="15" eb="17">
      <t>コウジ</t>
    </rPh>
    <rPh sb="17" eb="18">
      <t>トウ</t>
    </rPh>
    <phoneticPr fontId="8"/>
  </si>
  <si>
    <t>鉄筋工事</t>
    <rPh sb="0" eb="2">
      <t>テッキン</t>
    </rPh>
    <rPh sb="2" eb="4">
      <t>コウジ</t>
    </rPh>
    <phoneticPr fontId="8"/>
  </si>
  <si>
    <t>コンクリート工事</t>
    <rPh sb="6" eb="8">
      <t>コウジ</t>
    </rPh>
    <phoneticPr fontId="8"/>
  </si>
  <si>
    <t>防水工事</t>
    <rPh sb="0" eb="2">
      <t>ボウスイ</t>
    </rPh>
    <rPh sb="2" eb="4">
      <t>コウジ</t>
    </rPh>
    <phoneticPr fontId="8"/>
  </si>
  <si>
    <t>水槽内部防水工事</t>
    <rPh sb="0" eb="2">
      <t>スイソウ</t>
    </rPh>
    <rPh sb="2" eb="4">
      <t>ナイブ</t>
    </rPh>
    <rPh sb="4" eb="6">
      <t>ボウスイ</t>
    </rPh>
    <rPh sb="6" eb="8">
      <t>コウジ</t>
    </rPh>
    <phoneticPr fontId="8"/>
  </si>
  <si>
    <t>金属工事</t>
    <rPh sb="0" eb="2">
      <t>キンゾク</t>
    </rPh>
    <rPh sb="2" eb="4">
      <t>コウジ</t>
    </rPh>
    <phoneticPr fontId="8"/>
  </si>
  <si>
    <t>左官工事</t>
    <rPh sb="0" eb="2">
      <t>サカン</t>
    </rPh>
    <rPh sb="2" eb="4">
      <t>コウジ</t>
    </rPh>
    <phoneticPr fontId="8"/>
  </si>
  <si>
    <t>水槽躯体工事　計</t>
    <rPh sb="0" eb="2">
      <t>スイソウ</t>
    </rPh>
    <rPh sb="2" eb="4">
      <t>クタイ</t>
    </rPh>
    <rPh sb="4" eb="6">
      <t>コウジ</t>
    </rPh>
    <rPh sb="7" eb="8">
      <t>ケイ</t>
    </rPh>
    <phoneticPr fontId="8"/>
  </si>
  <si>
    <t>鉄筋工事</t>
    <rPh sb="0" eb="4">
      <t>テッキンコウジ</t>
    </rPh>
    <phoneticPr fontId="8"/>
  </si>
  <si>
    <t>鉄骨工事</t>
    <rPh sb="0" eb="2">
      <t>テッコツ</t>
    </rPh>
    <rPh sb="2" eb="4">
      <t>コウジ</t>
    </rPh>
    <phoneticPr fontId="8"/>
  </si>
  <si>
    <t>外壁工事</t>
    <rPh sb="0" eb="2">
      <t>ガイヘキ</t>
    </rPh>
    <rPh sb="2" eb="4">
      <t>コウジ</t>
    </rPh>
    <phoneticPr fontId="8"/>
  </si>
  <si>
    <t>屋根工事</t>
    <rPh sb="0" eb="4">
      <t>ヤネコウジ</t>
    </rPh>
    <phoneticPr fontId="8"/>
  </si>
  <si>
    <t>建具工事</t>
    <rPh sb="0" eb="2">
      <t>タテグ</t>
    </rPh>
    <rPh sb="2" eb="4">
      <t>コウジ</t>
    </rPh>
    <phoneticPr fontId="8"/>
  </si>
  <si>
    <t>塗装工事</t>
    <rPh sb="0" eb="2">
      <t>トソウ</t>
    </rPh>
    <rPh sb="2" eb="4">
      <t>コウジ</t>
    </rPh>
    <phoneticPr fontId="8"/>
  </si>
  <si>
    <t>内装工事</t>
    <rPh sb="0" eb="2">
      <t>ナイソウ</t>
    </rPh>
    <rPh sb="2" eb="4">
      <t>コウジ</t>
    </rPh>
    <phoneticPr fontId="8"/>
  </si>
  <si>
    <t>建築機械設備工事</t>
    <rPh sb="0" eb="2">
      <t>ケンチク</t>
    </rPh>
    <rPh sb="2" eb="4">
      <t>キカイ</t>
    </rPh>
    <rPh sb="4" eb="6">
      <t>セツビ</t>
    </rPh>
    <rPh sb="6" eb="8">
      <t>コウジ</t>
    </rPh>
    <phoneticPr fontId="8"/>
  </si>
  <si>
    <t>建築電気設備工事</t>
    <rPh sb="0" eb="2">
      <t>ケンチク</t>
    </rPh>
    <rPh sb="2" eb="6">
      <t>デンキセツビ</t>
    </rPh>
    <rPh sb="6" eb="8">
      <t>コウジ</t>
    </rPh>
    <phoneticPr fontId="8"/>
  </si>
  <si>
    <t>建築工事　計</t>
    <rPh sb="0" eb="2">
      <t>ケンチク</t>
    </rPh>
    <rPh sb="2" eb="4">
      <t>コウジ</t>
    </rPh>
    <rPh sb="5" eb="6">
      <t>ケイ</t>
    </rPh>
    <phoneticPr fontId="8"/>
  </si>
  <si>
    <t>プラント機械設備工事　計</t>
    <rPh sb="4" eb="6">
      <t>キカイ</t>
    </rPh>
    <rPh sb="6" eb="8">
      <t>セツビ</t>
    </rPh>
    <rPh sb="8" eb="10">
      <t>コウジ</t>
    </rPh>
    <rPh sb="11" eb="12">
      <t>ケイ</t>
    </rPh>
    <phoneticPr fontId="8"/>
  </si>
  <si>
    <t>浸出水取水設備</t>
    <rPh sb="0" eb="3">
      <t>シンシュツスイ</t>
    </rPh>
    <rPh sb="3" eb="5">
      <t>シュスイ</t>
    </rPh>
    <rPh sb="5" eb="7">
      <t>セツビ</t>
    </rPh>
    <phoneticPr fontId="8"/>
  </si>
  <si>
    <t>流入調整設備</t>
    <rPh sb="0" eb="2">
      <t>リュウニュウ</t>
    </rPh>
    <rPh sb="2" eb="4">
      <t>チョウセイ</t>
    </rPh>
    <rPh sb="4" eb="6">
      <t>セツビ</t>
    </rPh>
    <phoneticPr fontId="8"/>
  </si>
  <si>
    <t>カルシウム除去設備</t>
    <rPh sb="5" eb="7">
      <t>ジョキョ</t>
    </rPh>
    <rPh sb="7" eb="9">
      <t>セツビ</t>
    </rPh>
    <phoneticPr fontId="8"/>
  </si>
  <si>
    <t>生物処理設備</t>
    <rPh sb="0" eb="4">
      <t>セイブツショリ</t>
    </rPh>
    <rPh sb="4" eb="6">
      <t>セツビ</t>
    </rPh>
    <phoneticPr fontId="8"/>
  </si>
  <si>
    <t>物理化学処理設備</t>
    <rPh sb="0" eb="2">
      <t>ブツリ</t>
    </rPh>
    <rPh sb="2" eb="6">
      <t>カガクショリ</t>
    </rPh>
    <rPh sb="6" eb="8">
      <t>セツビ</t>
    </rPh>
    <phoneticPr fontId="8"/>
  </si>
  <si>
    <t>高度処理設備</t>
    <rPh sb="0" eb="2">
      <t>コウド</t>
    </rPh>
    <rPh sb="2" eb="4">
      <t>ショリ</t>
    </rPh>
    <rPh sb="4" eb="6">
      <t>セツビ</t>
    </rPh>
    <phoneticPr fontId="8"/>
  </si>
  <si>
    <t>消毒放流設備</t>
    <rPh sb="0" eb="4">
      <t>ショウドクホウリュウ</t>
    </rPh>
    <rPh sb="4" eb="6">
      <t>セツビ</t>
    </rPh>
    <phoneticPr fontId="8"/>
  </si>
  <si>
    <t>汚泥処理設備</t>
    <rPh sb="0" eb="4">
      <t>オデイショリ</t>
    </rPh>
    <rPh sb="4" eb="6">
      <t>セツビ</t>
    </rPh>
    <phoneticPr fontId="8"/>
  </si>
  <si>
    <t>薬品注入設備</t>
    <rPh sb="0" eb="2">
      <t>ヤクヒン</t>
    </rPh>
    <rPh sb="2" eb="4">
      <t>チュウニュウ</t>
    </rPh>
    <rPh sb="4" eb="6">
      <t>セツビ</t>
    </rPh>
    <phoneticPr fontId="8"/>
  </si>
  <si>
    <t>空気源設備</t>
    <rPh sb="0" eb="3">
      <t>クウキゲン</t>
    </rPh>
    <rPh sb="3" eb="5">
      <t>セツビ</t>
    </rPh>
    <phoneticPr fontId="8"/>
  </si>
  <si>
    <t>給水設備</t>
    <rPh sb="0" eb="2">
      <t>キュウスイ</t>
    </rPh>
    <rPh sb="2" eb="4">
      <t>セツビ</t>
    </rPh>
    <phoneticPr fontId="8"/>
  </si>
  <si>
    <t>搬入管理設備</t>
    <rPh sb="0" eb="4">
      <t>ハンニュウカンリ</t>
    </rPh>
    <rPh sb="4" eb="6">
      <t>セツビ</t>
    </rPh>
    <phoneticPr fontId="8"/>
  </si>
  <si>
    <t>関連設備</t>
    <rPh sb="0" eb="4">
      <t>カンレンセツビ</t>
    </rPh>
    <phoneticPr fontId="8"/>
  </si>
  <si>
    <t>配管設備工事</t>
    <rPh sb="0" eb="4">
      <t>ハイカンセツビ</t>
    </rPh>
    <rPh sb="4" eb="6">
      <t>コウジ</t>
    </rPh>
    <phoneticPr fontId="8"/>
  </si>
  <si>
    <t>配管設備工事　計</t>
    <rPh sb="0" eb="4">
      <t>ハイカンセツビ</t>
    </rPh>
    <rPh sb="4" eb="6">
      <t>コウジ</t>
    </rPh>
    <rPh sb="7" eb="8">
      <t>ケイ</t>
    </rPh>
    <phoneticPr fontId="8"/>
  </si>
  <si>
    <t>電気設備工事</t>
    <rPh sb="0" eb="4">
      <t>デンキセツビ</t>
    </rPh>
    <rPh sb="4" eb="6">
      <t>コウジ</t>
    </rPh>
    <phoneticPr fontId="8"/>
  </si>
  <si>
    <t>計装設備工事</t>
    <rPh sb="0" eb="2">
      <t>ケイソウ</t>
    </rPh>
    <rPh sb="2" eb="4">
      <t>セツビ</t>
    </rPh>
    <rPh sb="4" eb="6">
      <t>コウジ</t>
    </rPh>
    <phoneticPr fontId="8"/>
  </si>
  <si>
    <t>プラント電気設備工事　計</t>
    <rPh sb="4" eb="6">
      <t>デンキ</t>
    </rPh>
    <rPh sb="6" eb="8">
      <t>セツビ</t>
    </rPh>
    <rPh sb="8" eb="10">
      <t>コウジ</t>
    </rPh>
    <rPh sb="11" eb="12">
      <t>ケイ</t>
    </rPh>
    <phoneticPr fontId="8"/>
  </si>
  <si>
    <t>前処理施設建築工事</t>
    <rPh sb="0" eb="3">
      <t>マエショリ</t>
    </rPh>
    <rPh sb="3" eb="5">
      <t>シセツ</t>
    </rPh>
    <rPh sb="5" eb="7">
      <t>ケンチク</t>
    </rPh>
    <rPh sb="7" eb="9">
      <t>コウジ</t>
    </rPh>
    <phoneticPr fontId="8"/>
  </si>
  <si>
    <t>前処理プラント機械設備工事</t>
    <rPh sb="0" eb="3">
      <t>マエショリ</t>
    </rPh>
    <rPh sb="7" eb="9">
      <t>キカイ</t>
    </rPh>
    <rPh sb="9" eb="11">
      <t>セツビ</t>
    </rPh>
    <rPh sb="11" eb="13">
      <t>コウジ</t>
    </rPh>
    <phoneticPr fontId="8"/>
  </si>
  <si>
    <t>上記据付費</t>
    <rPh sb="0" eb="2">
      <t>ジョウキ</t>
    </rPh>
    <rPh sb="2" eb="3">
      <t>ス</t>
    </rPh>
    <rPh sb="3" eb="4">
      <t>ツ</t>
    </rPh>
    <rPh sb="4" eb="5">
      <t>ヒ</t>
    </rPh>
    <phoneticPr fontId="8"/>
  </si>
  <si>
    <t>前処理電気計装設備工事</t>
    <rPh sb="0" eb="3">
      <t>マエショリ</t>
    </rPh>
    <rPh sb="3" eb="5">
      <t>デンキ</t>
    </rPh>
    <rPh sb="5" eb="7">
      <t>ケイソウ</t>
    </rPh>
    <rPh sb="7" eb="9">
      <t>セツビ</t>
    </rPh>
    <rPh sb="9" eb="11">
      <t>コウジ</t>
    </rPh>
    <phoneticPr fontId="8"/>
  </si>
  <si>
    <t>埋立前処理施設工事</t>
    <rPh sb="0" eb="2">
      <t>ウメタテ</t>
    </rPh>
    <rPh sb="2" eb="5">
      <t>マエショリ</t>
    </rPh>
    <rPh sb="5" eb="7">
      <t>シセツ</t>
    </rPh>
    <rPh sb="7" eb="9">
      <t>コウジ</t>
    </rPh>
    <phoneticPr fontId="8"/>
  </si>
  <si>
    <t>埋立前処理施設工事　計</t>
    <rPh sb="0" eb="2">
      <t>ウメタテ</t>
    </rPh>
    <rPh sb="2" eb="5">
      <t>マエショリ</t>
    </rPh>
    <rPh sb="5" eb="7">
      <t>シセツ</t>
    </rPh>
    <rPh sb="7" eb="9">
      <t>コウジ</t>
    </rPh>
    <rPh sb="10" eb="11">
      <t>ケイ</t>
    </rPh>
    <phoneticPr fontId="8"/>
  </si>
  <si>
    <t>外構工事等</t>
    <rPh sb="0" eb="2">
      <t>ガイコウ</t>
    </rPh>
    <rPh sb="2" eb="4">
      <t>コウジ</t>
    </rPh>
    <rPh sb="4" eb="5">
      <t>ナド</t>
    </rPh>
    <phoneticPr fontId="8"/>
  </si>
  <si>
    <t>舗装工事</t>
    <rPh sb="0" eb="2">
      <t>ホソウ</t>
    </rPh>
    <rPh sb="2" eb="4">
      <t>コウジ</t>
    </rPh>
    <phoneticPr fontId="8"/>
  </si>
  <si>
    <t>雨水排水工事</t>
    <rPh sb="0" eb="2">
      <t>ウスイ</t>
    </rPh>
    <rPh sb="2" eb="4">
      <t>ハイスイ</t>
    </rPh>
    <rPh sb="4" eb="6">
      <t>コウジ</t>
    </rPh>
    <phoneticPr fontId="8"/>
  </si>
  <si>
    <t>外構工事等　計</t>
    <rPh sb="0" eb="4">
      <t>ガイコウコウジ</t>
    </rPh>
    <rPh sb="4" eb="5">
      <t>トウ</t>
    </rPh>
    <rPh sb="6" eb="7">
      <t>ケイ</t>
    </rPh>
    <phoneticPr fontId="8"/>
  </si>
  <si>
    <t>様式第11号（別紙2-1）</t>
    <rPh sb="5" eb="6">
      <t>ゴウ</t>
    </rPh>
    <rPh sb="7" eb="9">
      <t>ベッシ</t>
    </rPh>
    <phoneticPr fontId="8"/>
  </si>
  <si>
    <t>様式第11号（別紙2-2）</t>
    <rPh sb="5" eb="6">
      <t>ゴウ</t>
    </rPh>
    <rPh sb="7" eb="9">
      <t>ベッシ</t>
    </rPh>
    <phoneticPr fontId="8"/>
  </si>
  <si>
    <t>様式第11号（別紙2-3）</t>
    <rPh sb="5" eb="6">
      <t>ゴウ</t>
    </rPh>
    <rPh sb="7" eb="9">
      <t>ベッシ</t>
    </rPh>
    <phoneticPr fontId="8"/>
  </si>
  <si>
    <t>様式第11号（別紙2-4）</t>
    <rPh sb="5" eb="6">
      <t>ゴウ</t>
    </rPh>
    <rPh sb="7" eb="9">
      <t>ベッシ</t>
    </rPh>
    <phoneticPr fontId="8"/>
  </si>
  <si>
    <t>様式第11号（別紙2-5）</t>
    <rPh sb="5" eb="6">
      <t>ゴウ</t>
    </rPh>
    <rPh sb="7" eb="9">
      <t>ベッシ</t>
    </rPh>
    <phoneticPr fontId="8"/>
  </si>
  <si>
    <t>様式第11号（別紙2-6）</t>
    <rPh sb="5" eb="6">
      <t>ゴウ</t>
    </rPh>
    <rPh sb="7" eb="9">
      <t>ベッシ</t>
    </rPh>
    <phoneticPr fontId="8"/>
  </si>
  <si>
    <t>様式第11号（別紙2-7）</t>
    <rPh sb="5" eb="6">
      <t>ゴウ</t>
    </rPh>
    <rPh sb="7" eb="9">
      <t>ベッシ</t>
    </rPh>
    <phoneticPr fontId="8"/>
  </si>
  <si>
    <t>提案価格参考資料（内訳書）</t>
    <rPh sb="0" eb="4">
      <t>テイアンカカク</t>
    </rPh>
    <rPh sb="4" eb="8">
      <t>サンコウシリョウ</t>
    </rPh>
    <rPh sb="9" eb="12">
      <t>ウチワケショ</t>
    </rPh>
    <phoneticPr fontId="8"/>
  </si>
  <si>
    <t>浸出水処理系統（流入、本施設内）</t>
    <rPh sb="0" eb="2">
      <t>シンシュツ</t>
    </rPh>
    <rPh sb="2" eb="3">
      <t>スイ</t>
    </rPh>
    <rPh sb="3" eb="5">
      <t>ショリ</t>
    </rPh>
    <rPh sb="5" eb="7">
      <t>ケイトウ</t>
    </rPh>
    <rPh sb="8" eb="10">
      <t>リュウニュウ</t>
    </rPh>
    <rPh sb="11" eb="12">
      <t>ホン</t>
    </rPh>
    <rPh sb="12" eb="14">
      <t>シセツ</t>
    </rPh>
    <rPh sb="14" eb="15">
      <t>ナイ</t>
    </rPh>
    <phoneticPr fontId="8"/>
  </si>
  <si>
    <t>処理水放流系統（本施設から放流点まで）</t>
    <rPh sb="0" eb="2">
      <t>ショリ</t>
    </rPh>
    <rPh sb="2" eb="3">
      <t>スイ</t>
    </rPh>
    <rPh sb="3" eb="5">
      <t>ホウリュウ</t>
    </rPh>
    <rPh sb="5" eb="7">
      <t>ケイトウ</t>
    </rPh>
    <rPh sb="8" eb="9">
      <t>ホン</t>
    </rPh>
    <rPh sb="9" eb="11">
      <t>シセツ</t>
    </rPh>
    <rPh sb="13" eb="15">
      <t>ホウリュウ</t>
    </rPh>
    <rPh sb="15" eb="16">
      <t>テン</t>
    </rPh>
    <phoneticPr fontId="8"/>
  </si>
  <si>
    <t>汚泥系統</t>
    <phoneticPr fontId="8"/>
  </si>
  <si>
    <t>空気系統</t>
    <phoneticPr fontId="8"/>
  </si>
  <si>
    <t>薬品系統</t>
    <phoneticPr fontId="8"/>
  </si>
  <si>
    <t>給水系統</t>
    <phoneticPr fontId="8"/>
  </si>
  <si>
    <t>埋立地散水系統</t>
    <rPh sb="0" eb="3">
      <t>ウメタテチ</t>
    </rPh>
    <rPh sb="3" eb="5">
      <t>サンスイ</t>
    </rPh>
    <rPh sb="5" eb="7">
      <t>ケイトウ</t>
    </rPh>
    <phoneticPr fontId="8"/>
  </si>
  <si>
    <t>「埋立地造成工事　金抜設計書」に対する質問</t>
    <rPh sb="1" eb="4">
      <t>ウメタテチ</t>
    </rPh>
    <rPh sb="4" eb="6">
      <t>ゾウセイ</t>
    </rPh>
    <rPh sb="6" eb="8">
      <t>コウジ</t>
    </rPh>
    <rPh sb="9" eb="10">
      <t>キン</t>
    </rPh>
    <rPh sb="10" eb="11">
      <t>ヌ</t>
    </rPh>
    <rPh sb="11" eb="14">
      <t>セッケイショ</t>
    </rPh>
    <phoneticPr fontId="10"/>
  </si>
  <si>
    <t>「浸出水処理施設等建設工事　発注仕様書」に対する質問</t>
    <rPh sb="21" eb="22">
      <t>タイ</t>
    </rPh>
    <rPh sb="24" eb="26">
      <t>シツモン</t>
    </rPh>
    <phoneticPr fontId="10"/>
  </si>
  <si>
    <t>「募集要領　第3章　1.（7）3）」に規定する施工管理技術者（プラント）</t>
    <rPh sb="25" eb="27">
      <t>カンリ</t>
    </rPh>
    <phoneticPr fontId="10"/>
  </si>
  <si>
    <t>「募集要領　第3章　1.（4）6）ア」に規定する施工管理技術者（プラント）</t>
    <rPh sb="1" eb="3">
      <t>ボシュウ</t>
    </rPh>
    <rPh sb="3" eb="5">
      <t>ヨウリョウ</t>
    </rPh>
    <rPh sb="6" eb="7">
      <t>ダイ</t>
    </rPh>
    <rPh sb="8" eb="9">
      <t>ショウ</t>
    </rPh>
    <rPh sb="20" eb="22">
      <t>キテイ</t>
    </rPh>
    <rPh sb="24" eb="26">
      <t>セコウ</t>
    </rPh>
    <rPh sb="26" eb="28">
      <t>カンリ</t>
    </rPh>
    <rPh sb="28" eb="31">
      <t>ギジュツシャ</t>
    </rPh>
    <phoneticPr fontId="10"/>
  </si>
  <si>
    <t>直接工事費</t>
    <rPh sb="0" eb="2">
      <t>チョクセツ</t>
    </rPh>
    <rPh sb="2" eb="5">
      <t>コウジヒ</t>
    </rPh>
    <phoneticPr fontId="8"/>
  </si>
  <si>
    <t>01</t>
    <phoneticPr fontId="8"/>
  </si>
  <si>
    <t>02</t>
    <phoneticPr fontId="8"/>
  </si>
  <si>
    <t>03</t>
    <phoneticPr fontId="8"/>
  </si>
  <si>
    <t>04</t>
    <phoneticPr fontId="8"/>
  </si>
  <si>
    <t>05</t>
    <phoneticPr fontId="8"/>
  </si>
  <si>
    <t>06</t>
    <phoneticPr fontId="8"/>
  </si>
  <si>
    <t>07</t>
    <phoneticPr fontId="8"/>
  </si>
  <si>
    <t>直接工事費　計</t>
    <rPh sb="0" eb="2">
      <t>チョクセツ</t>
    </rPh>
    <rPh sb="2" eb="5">
      <t>コウジヒ</t>
    </rPh>
    <rPh sb="6" eb="7">
      <t>ケイ</t>
    </rPh>
    <phoneticPr fontId="8"/>
  </si>
  <si>
    <t>現場管理費</t>
    <rPh sb="0" eb="2">
      <t>ゲンバ</t>
    </rPh>
    <rPh sb="2" eb="5">
      <t>カンリヒ</t>
    </rPh>
    <phoneticPr fontId="8"/>
  </si>
  <si>
    <t>工事原価</t>
    <rPh sb="0" eb="4">
      <t>コウジゲンカ</t>
    </rPh>
    <phoneticPr fontId="8"/>
  </si>
  <si>
    <t>一般管理費</t>
    <rPh sb="0" eb="2">
      <t>イッパン</t>
    </rPh>
    <rPh sb="2" eb="5">
      <t>カンリヒ</t>
    </rPh>
    <phoneticPr fontId="8"/>
  </si>
  <si>
    <t>工事価格</t>
    <rPh sb="0" eb="4">
      <t>コウジカカク</t>
    </rPh>
    <phoneticPr fontId="8"/>
  </si>
  <si>
    <t>※2</t>
  </si>
  <si>
    <t>※3</t>
  </si>
  <si>
    <t>※4</t>
  </si>
  <si>
    <t>02</t>
  </si>
  <si>
    <t>03</t>
  </si>
  <si>
    <t>04</t>
  </si>
  <si>
    <t>05</t>
  </si>
  <si>
    <t>06</t>
  </si>
  <si>
    <t>07</t>
  </si>
  <si>
    <t>共通仮設費</t>
    <rPh sb="0" eb="2">
      <t>キョウツウ</t>
    </rPh>
    <rPh sb="2" eb="5">
      <t>カセツヒ</t>
    </rPh>
    <phoneticPr fontId="8"/>
  </si>
  <si>
    <t>純工事費</t>
    <phoneticPr fontId="8"/>
  </si>
  <si>
    <t>工事原価</t>
    <phoneticPr fontId="8"/>
  </si>
  <si>
    <t>工事価格</t>
    <phoneticPr fontId="8"/>
  </si>
  <si>
    <t>上表に記載のある工種が当該工事に該当しない場合は、金額欄を空欄とすること。</t>
    <rPh sb="0" eb="2">
      <t>ジョウヒョウ</t>
    </rPh>
    <rPh sb="3" eb="5">
      <t>キサイ</t>
    </rPh>
    <rPh sb="8" eb="10">
      <t>コウシュ</t>
    </rPh>
    <rPh sb="11" eb="13">
      <t>トウガイ</t>
    </rPh>
    <rPh sb="13" eb="15">
      <t>コウジ</t>
    </rPh>
    <rPh sb="16" eb="18">
      <t>ガイトウ</t>
    </rPh>
    <rPh sb="21" eb="23">
      <t>バアイ</t>
    </rPh>
    <rPh sb="25" eb="28">
      <t>キンガクラン</t>
    </rPh>
    <rPh sb="29" eb="31">
      <t>クウラン</t>
    </rPh>
    <phoneticPr fontId="8"/>
  </si>
  <si>
    <t>上表に記載のない工種が当該工事にある場合は、行を追加して工種名と金額を記載すること。</t>
    <rPh sb="0" eb="2">
      <t>ジョウヒョウ</t>
    </rPh>
    <rPh sb="3" eb="5">
      <t>キサイ</t>
    </rPh>
    <rPh sb="8" eb="10">
      <t>コウシュ</t>
    </rPh>
    <rPh sb="11" eb="13">
      <t>トウガイ</t>
    </rPh>
    <rPh sb="13" eb="15">
      <t>コウジ</t>
    </rPh>
    <rPh sb="18" eb="20">
      <t>バアイ</t>
    </rPh>
    <rPh sb="22" eb="23">
      <t>ギョウ</t>
    </rPh>
    <rPh sb="24" eb="26">
      <t>ツイカ</t>
    </rPh>
    <rPh sb="28" eb="30">
      <t>コウシュ</t>
    </rPh>
    <rPh sb="30" eb="31">
      <t>メイ</t>
    </rPh>
    <rPh sb="32" eb="34">
      <t>キンガク</t>
    </rPh>
    <rPh sb="35" eb="37">
      <t>キサイ</t>
    </rPh>
    <phoneticPr fontId="8"/>
  </si>
  <si>
    <t>※5</t>
  </si>
  <si>
    <t>様式第13号-3（別紙1）</t>
    <rPh sb="9" eb="11">
      <t>ベッシ</t>
    </rPh>
    <phoneticPr fontId="8"/>
  </si>
  <si>
    <t>市内企業への発注金額</t>
    <rPh sb="0" eb="2">
      <t>シナイ</t>
    </rPh>
    <rPh sb="2" eb="4">
      <t>キギョウ</t>
    </rPh>
    <rPh sb="6" eb="10">
      <t>ハッチュウキンガク</t>
    </rPh>
    <phoneticPr fontId="8"/>
  </si>
  <si>
    <t>（千円、税抜額）</t>
    <rPh sb="1" eb="3">
      <t>センエン</t>
    </rPh>
    <rPh sb="4" eb="7">
      <t>ゼイヌキガク</t>
    </rPh>
    <phoneticPr fontId="8"/>
  </si>
  <si>
    <t>項目</t>
    <rPh sb="0" eb="2">
      <t>コウモク</t>
    </rPh>
    <phoneticPr fontId="8"/>
  </si>
  <si>
    <t>①市内企業への
　工事発注</t>
    <rPh sb="1" eb="3">
      <t>シナイ</t>
    </rPh>
    <rPh sb="3" eb="5">
      <t>キギョウ</t>
    </rPh>
    <rPh sb="9" eb="11">
      <t>コウジ</t>
    </rPh>
    <rPh sb="11" eb="13">
      <t>ハッチュウ</t>
    </rPh>
    <phoneticPr fontId="8"/>
  </si>
  <si>
    <t>JV構成員（市内企業）の 出資比率に応じた額</t>
    <phoneticPr fontId="8"/>
  </si>
  <si>
    <t>○○工事発注</t>
    <phoneticPr fontId="8"/>
  </si>
  <si>
    <t>①小計</t>
    <rPh sb="1" eb="2">
      <t>ショウ</t>
    </rPh>
    <rPh sb="2" eb="3">
      <t>ケイ</t>
    </rPh>
    <phoneticPr fontId="8"/>
  </si>
  <si>
    <t>②市内企業活用、
　資材調達
(市内企業への発注)</t>
    <rPh sb="1" eb="3">
      <t>シナイ</t>
    </rPh>
    <rPh sb="3" eb="5">
      <t>キギョウ</t>
    </rPh>
    <rPh sb="5" eb="7">
      <t>カツヨウ</t>
    </rPh>
    <rPh sb="10" eb="12">
      <t>シザイ</t>
    </rPh>
    <rPh sb="12" eb="14">
      <t>チョウタツ</t>
    </rPh>
    <rPh sb="16" eb="18">
      <t>シナイ</t>
    </rPh>
    <rPh sb="18" eb="20">
      <t>キギョウ</t>
    </rPh>
    <rPh sb="22" eb="24">
      <t>ハッチュウ</t>
    </rPh>
    <phoneticPr fontId="8"/>
  </si>
  <si>
    <t>○○発注</t>
    <rPh sb="2" eb="4">
      <t>ハッチュウ</t>
    </rPh>
    <phoneticPr fontId="8"/>
  </si>
  <si>
    <t>②小計</t>
    <rPh sb="1" eb="2">
      <t>ショウ</t>
    </rPh>
    <rPh sb="2" eb="3">
      <t>ケイ</t>
    </rPh>
    <phoneticPr fontId="8"/>
  </si>
  <si>
    <t>合計（①+②）</t>
    <rPh sb="0" eb="2">
      <t>ゴウケイ</t>
    </rPh>
    <phoneticPr fontId="8"/>
  </si>
  <si>
    <t>（別添資料）市内企業への発注金額の加算対象の範囲</t>
    <rPh sb="1" eb="3">
      <t>ベッテン</t>
    </rPh>
    <rPh sb="3" eb="5">
      <t>シリョウ</t>
    </rPh>
    <rPh sb="6" eb="10">
      <t>シナイキギョウ</t>
    </rPh>
    <rPh sb="12" eb="14">
      <t>ハッチュウ</t>
    </rPh>
    <phoneticPr fontId="8"/>
  </si>
  <si>
    <t>1～7まで1つのエクセルファイルで作成し、シートを分けること。</t>
    <phoneticPr fontId="10"/>
  </si>
  <si>
    <t>「京丹後市最終処分場整備工事」の募集要領（第3章1.応募資格）に関して、以下の質問がありますので提出します。</t>
    <rPh sb="16" eb="18">
      <t>ボシュウ</t>
    </rPh>
    <rPh sb="18" eb="20">
      <t>ヨウリョウ</t>
    </rPh>
    <rPh sb="21" eb="22">
      <t>ダイ</t>
    </rPh>
    <rPh sb="23" eb="24">
      <t>ショウ</t>
    </rPh>
    <rPh sb="26" eb="28">
      <t>オウボ</t>
    </rPh>
    <rPh sb="28" eb="30">
      <t>シカク</t>
    </rPh>
    <rPh sb="32" eb="33">
      <t>カン</t>
    </rPh>
    <rPh sb="36" eb="38">
      <t>イカ</t>
    </rPh>
    <rPh sb="39" eb="41">
      <t>シツモン</t>
    </rPh>
    <rPh sb="48" eb="50">
      <t>テイシュツ</t>
    </rPh>
    <phoneticPr fontId="10"/>
  </si>
  <si>
    <t>募集要領（第3章1.応募資格）に対する質問</t>
    <rPh sb="0" eb="2">
      <t>ボシュウ</t>
    </rPh>
    <rPh sb="2" eb="4">
      <t>ヨウリョウ</t>
    </rPh>
    <phoneticPr fontId="10"/>
  </si>
  <si>
    <t>様式第2号</t>
    <phoneticPr fontId="10"/>
  </si>
  <si>
    <t>（埋立地造成工事　工事費内訳書）</t>
    <rPh sb="1" eb="4">
      <t>ウメタテチ</t>
    </rPh>
    <rPh sb="4" eb="6">
      <t>ゾウセイ</t>
    </rPh>
    <rPh sb="6" eb="8">
      <t>コウジ</t>
    </rPh>
    <rPh sb="9" eb="12">
      <t>コウジヒ</t>
    </rPh>
    <rPh sb="12" eb="15">
      <t>ウチワケショ</t>
    </rPh>
    <phoneticPr fontId="8"/>
  </si>
  <si>
    <t>（浸出水処理施設等建設工事　工事費内訳書）</t>
    <rPh sb="1" eb="3">
      <t>シンシュツ</t>
    </rPh>
    <rPh sb="3" eb="4">
      <t>ミズ</t>
    </rPh>
    <rPh sb="4" eb="6">
      <t>ショリ</t>
    </rPh>
    <rPh sb="6" eb="9">
      <t>シセツナド</t>
    </rPh>
    <rPh sb="9" eb="11">
      <t>ケンセツ</t>
    </rPh>
    <rPh sb="11" eb="13">
      <t>コウジ</t>
    </rPh>
    <rPh sb="14" eb="17">
      <t>コウジヒ</t>
    </rPh>
    <rPh sb="17" eb="20">
      <t>ウチワケショ</t>
    </rPh>
    <phoneticPr fontId="8"/>
  </si>
  <si>
    <t>※2</t>
    <phoneticPr fontId="8"/>
  </si>
  <si>
    <t>応募資格を証明する書類</t>
    <rPh sb="0" eb="2">
      <t>オウボ</t>
    </rPh>
    <phoneticPr fontId="10"/>
  </si>
  <si>
    <t>維持管理、災害対応</t>
    <rPh sb="5" eb="7">
      <t>サイガイ</t>
    </rPh>
    <rPh sb="7" eb="9">
      <t>タイオウ</t>
    </rPh>
    <phoneticPr fontId="10"/>
  </si>
  <si>
    <t>共同企業体名</t>
    <rPh sb="0" eb="2">
      <t>キョウドウ</t>
    </rPh>
    <rPh sb="2" eb="5">
      <t>キギョウタイ</t>
    </rPh>
    <rPh sb="5" eb="6">
      <t>メイ</t>
    </rPh>
    <phoneticPr fontId="10"/>
  </si>
  <si>
    <t>構成員１(会社名)</t>
    <rPh sb="0" eb="3">
      <t>コウセイイン</t>
    </rPh>
    <rPh sb="5" eb="8">
      <t>カイシャメイ</t>
    </rPh>
    <phoneticPr fontId="10"/>
  </si>
  <si>
    <t>※1　JVの構成員（市内企業）は、出資比率に応じた額を加算対象とし、「①市内企業への工事
　　 発注」に計上できるものとする。</t>
    <rPh sb="8" eb="9">
      <t>イン</t>
    </rPh>
    <rPh sb="10" eb="12">
      <t>シナイ</t>
    </rPh>
    <rPh sb="52" eb="54">
      <t>ケイジョウ</t>
    </rPh>
    <phoneticPr fontId="8"/>
  </si>
  <si>
    <t>※2　JVから市内企業への発注額は、出資比率の割合に応じた額を加算対象とする。</t>
    <rPh sb="7" eb="9">
      <t>シナイ</t>
    </rPh>
    <rPh sb="9" eb="11">
      <t>キギョウ</t>
    </rPh>
    <rPh sb="13" eb="15">
      <t>ハッチュウ</t>
    </rPh>
    <rPh sb="15" eb="16">
      <t>ガク</t>
    </rPh>
    <rPh sb="18" eb="20">
      <t>シュッシ</t>
    </rPh>
    <rPh sb="20" eb="22">
      <t>ヒリツ</t>
    </rPh>
    <rPh sb="23" eb="25">
      <t>ワリアイ</t>
    </rPh>
    <rPh sb="26" eb="27">
      <t>オウ</t>
    </rPh>
    <rPh sb="29" eb="30">
      <t>ガク</t>
    </rPh>
    <rPh sb="31" eb="33">
      <t>カサン</t>
    </rPh>
    <rPh sb="33" eb="35">
      <t>タイショウ</t>
    </rPh>
    <phoneticPr fontId="8"/>
  </si>
  <si>
    <t>様式集（Excel版）</t>
    <rPh sb="0" eb="1">
      <t>サマ</t>
    </rPh>
    <rPh sb="1" eb="2">
      <t>シキ</t>
    </rPh>
    <rPh sb="2" eb="3">
      <t>シュウ</t>
    </rPh>
    <rPh sb="9" eb="10">
      <t>バン</t>
    </rPh>
    <phoneticPr fontId="33"/>
  </si>
  <si>
    <t>「募集要領　第3章　1.（6）3）」に規定する施工管理技術者（建築）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5">
      <t>セコウ</t>
    </rPh>
    <rPh sb="25" eb="27">
      <t>カンリ</t>
    </rPh>
    <rPh sb="27" eb="30">
      <t>ギジュツシャ</t>
    </rPh>
    <rPh sb="31" eb="33">
      <t>ケンチク</t>
    </rPh>
    <phoneticPr fontId="10"/>
  </si>
  <si>
    <t>「募集要領　第3章　1.（6）4）」に規定する設計協力事務所</t>
    <rPh sb="1" eb="3">
      <t>ボシュウ</t>
    </rPh>
    <rPh sb="3" eb="5">
      <t>ヨウリョウ</t>
    </rPh>
    <rPh sb="6" eb="7">
      <t>ダイ</t>
    </rPh>
    <rPh sb="8" eb="9">
      <t>ショウ</t>
    </rPh>
    <rPh sb="19" eb="21">
      <t>キテイ</t>
    </rPh>
    <rPh sb="23" eb="25">
      <t>セッケイ</t>
    </rPh>
    <rPh sb="25" eb="27">
      <t>キョウリョク</t>
    </rPh>
    <rPh sb="27" eb="30">
      <t>ジムジョ</t>
    </rPh>
    <phoneticPr fontId="10"/>
  </si>
  <si>
    <t>第3章</t>
    <rPh sb="0" eb="1">
      <t>ダイ</t>
    </rPh>
    <rPh sb="2" eb="3">
      <t>ショウ</t>
    </rPh>
    <phoneticPr fontId="10"/>
  </si>
  <si>
    <t>「募集要領（第3章1.応募資格以外）」に対する質問</t>
    <rPh sb="1" eb="3">
      <t>ボシュウ</t>
    </rPh>
    <rPh sb="3" eb="5">
      <t>ヨウリョウ</t>
    </rPh>
    <rPh sb="11" eb="13">
      <t>オウボ</t>
    </rPh>
    <phoneticPr fontId="10"/>
  </si>
  <si>
    <t>※4　資材等調達を含む工事発注の場合、同一企業への発注額を①及び②の両方に計上しないこ
　　 と（二重計上は不可）。</t>
    <rPh sb="3" eb="5">
      <t>シザイ</t>
    </rPh>
    <rPh sb="5" eb="6">
      <t>トウ</t>
    </rPh>
    <rPh sb="6" eb="8">
      <t>チョウタツ</t>
    </rPh>
    <rPh sb="9" eb="10">
      <t>フク</t>
    </rPh>
    <rPh sb="11" eb="13">
      <t>コウジ</t>
    </rPh>
    <rPh sb="13" eb="15">
      <t>ハッチュウ</t>
    </rPh>
    <rPh sb="16" eb="18">
      <t>バアイ</t>
    </rPh>
    <rPh sb="19" eb="21">
      <t>ドウイツ</t>
    </rPh>
    <rPh sb="21" eb="23">
      <t>キギョウ</t>
    </rPh>
    <rPh sb="25" eb="27">
      <t>ハッチュウ</t>
    </rPh>
    <rPh sb="27" eb="28">
      <t>ガク</t>
    </rPh>
    <rPh sb="30" eb="31">
      <t>オヨ</t>
    </rPh>
    <rPh sb="34" eb="36">
      <t>リョウホウ</t>
    </rPh>
    <rPh sb="37" eb="39">
      <t>ケイジョウ</t>
    </rPh>
    <rPh sb="49" eb="51">
      <t>ニジュウ</t>
    </rPh>
    <rPh sb="51" eb="53">
      <t>ケイジョウ</t>
    </rPh>
    <rPh sb="54" eb="56">
      <t>フカ</t>
    </rPh>
    <phoneticPr fontId="8"/>
  </si>
  <si>
    <t>※5　一次下請までを計上できるものとし、算定方法は別添資料のとおりとする。</t>
    <rPh sb="3" eb="5">
      <t>イチジ</t>
    </rPh>
    <rPh sb="5" eb="7">
      <t>シタウ</t>
    </rPh>
    <rPh sb="10" eb="12">
      <t>ケイジョウ</t>
    </rPh>
    <rPh sb="20" eb="22">
      <t>サンテイ</t>
    </rPh>
    <rPh sb="22" eb="24">
      <t>ホウホウ</t>
    </rPh>
    <phoneticPr fontId="8"/>
  </si>
  <si>
    <t>　 　「市内企業」の加算対象の額を求める式
　　 「市内企業」への発注額×｛100％－（「構成員(市内企業)」の出資比率）｝</t>
    <phoneticPr fontId="8"/>
  </si>
  <si>
    <t>※3　市内企業への発注額として計上できるのは、二次下請までとする。
　　 ただし、一次下請（地元）→二次下請（地元）の場合は、一次下請への発注額のみを計上
　　 できるものとし、二次下請への発注額は含めないこと（二重計上は不可）。</t>
    <rPh sb="3" eb="5">
      <t>シナイ</t>
    </rPh>
    <rPh sb="5" eb="7">
      <t>キギョウ</t>
    </rPh>
    <rPh sb="9" eb="11">
      <t>ハッチュウ</t>
    </rPh>
    <rPh sb="11" eb="12">
      <t>ガク</t>
    </rPh>
    <rPh sb="15" eb="17">
      <t>ケイジョウ</t>
    </rPh>
    <rPh sb="23" eb="25">
      <t>ニジ</t>
    </rPh>
    <rPh sb="25" eb="27">
      <t>シタウ</t>
    </rPh>
    <rPh sb="41" eb="43">
      <t>イチジ</t>
    </rPh>
    <rPh sb="43" eb="45">
      <t>シタウ</t>
    </rPh>
    <rPh sb="46" eb="48">
      <t>ジモト</t>
    </rPh>
    <rPh sb="50" eb="52">
      <t>ニジ</t>
    </rPh>
    <rPh sb="52" eb="54">
      <t>シタウ</t>
    </rPh>
    <rPh sb="55" eb="57">
      <t>ジモト</t>
    </rPh>
    <rPh sb="59" eb="61">
      <t>バアイ</t>
    </rPh>
    <rPh sb="63" eb="65">
      <t>イチジ</t>
    </rPh>
    <rPh sb="65" eb="67">
      <t>シタウ</t>
    </rPh>
    <rPh sb="69" eb="71">
      <t>ハッチュウ</t>
    </rPh>
    <rPh sb="71" eb="72">
      <t>ガク</t>
    </rPh>
    <rPh sb="75" eb="77">
      <t>ケイジョウ</t>
    </rPh>
    <rPh sb="89" eb="91">
      <t>ニジ</t>
    </rPh>
    <rPh sb="91" eb="93">
      <t>シタウ</t>
    </rPh>
    <rPh sb="95" eb="97">
      <t>ハッチュウ</t>
    </rPh>
    <rPh sb="97" eb="98">
      <t>ガク</t>
    </rPh>
    <rPh sb="99" eb="100">
      <t>フク</t>
    </rPh>
    <rPh sb="106" eb="108">
      <t>ニジュウ</t>
    </rPh>
    <rPh sb="108" eb="110">
      <t>ケイジョウ</t>
    </rPh>
    <rPh sb="111" eb="113">
      <t>フカ</t>
    </rPh>
    <phoneticPr fontId="8"/>
  </si>
  <si>
    <t>令和８年１０月</t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</si>
</sst>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0.0%"/>
    <numFmt numFmtId="177" formatCode="#,##0&quot; $&quot;;[Red]\-#,##0&quot; $&quot;"/>
    <numFmt numFmtId="178" formatCode="_(&quot;$&quot;* #,##0_);_(&quot;$&quot;* \(#,##0\);_(&quot;$&quot;* &quot;-&quot;_);_(@_)"/>
    <numFmt numFmtId="179" formatCode="&quot;φ&quot;0.0"/>
    <numFmt numFmtId="180" formatCode="&quot;,L&quot;0"/>
    <numFmt numFmtId="181" formatCode="0.0&quot;t&quot;"/>
    <numFmt numFmtId="182" formatCode="hh:mm\ \T\K"/>
    <numFmt numFmtId="183" formatCode="#,##0_);[Red]\(#,##0\)"/>
    <numFmt numFmtId="184" formatCode="0_);[Red]\(0\)"/>
    <numFmt numFmtId="185" formatCode="#,##0;[Red]&quot;▲&quot;* #,##0;\-\-"/>
    <numFmt numFmtId="186" formatCode="[$-411]gggee&quot;年&quot;m&quot;月&quot;d&quot;日 (        )&quot;"/>
    <numFmt numFmtId="187" formatCode="&quot;塔&quot;&quot;屋&quot;\ #\ &quot;階&quot;"/>
    <numFmt numFmtId="188" formatCode="0&quot; m2  x&quot;"/>
    <numFmt numFmtId="189" formatCode="#,##0.0000;[Red]\-#,##0.0000"/>
    <numFmt numFmtId="190" formatCode="[$-411]gggee&quot;年&quot;m&quot;月&quot;d&quot;日 (     )&quot;"/>
    <numFmt numFmtId="191" formatCode="General_)"/>
    <numFmt numFmtId="192" formatCode="#\ &quot;日&quot;&quot;　&quot;&quot;間&quot;"/>
    <numFmt numFmtId="193" formatCode="_(&quot;$&quot;* #,##0.0_);_(&quot;$&quot;* \(#,##0.0\);_(&quot;$&quot;* &quot;-&quot;??_);_(@_)"/>
    <numFmt numFmtId="194" formatCode="\(#,###&quot;/&quot;&quot;坪&quot;\)"/>
    <numFmt numFmtId="195" formatCode="\(##.#&quot;人/月&quot;\)"/>
    <numFmt numFmtId="196" formatCode="[$-411]gggee&quot;年&quot;m&quot;月&quot;d&quot;日&quot;\ h:mm"/>
    <numFmt numFmtId="197" formatCode="#,##0.0\ "/>
    <numFmt numFmtId="198" formatCode="#,##0\ \ "/>
  </numFmts>
  <fonts count="6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明朝"/>
      <family val="1"/>
      <charset val="128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sz val="14"/>
      <name val="System"/>
      <family val="2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1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0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Century"/>
      <family val="1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Times New Roman"/>
      <family val="1"/>
    </font>
    <font>
      <sz val="11"/>
      <name val="明朝"/>
      <family val="1"/>
      <charset val="128"/>
    </font>
    <font>
      <b/>
      <sz val="12"/>
      <name val="Helv"/>
      <family val="2"/>
    </font>
    <font>
      <sz val="12"/>
      <name val="Helv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b/>
      <sz val="11"/>
      <name val="Arial"/>
      <family val="2"/>
    </font>
    <font>
      <u/>
      <sz val="8"/>
      <color indexed="12"/>
      <name val="Times New Roman"/>
      <family val="1"/>
    </font>
    <font>
      <b/>
      <sz val="10"/>
      <name val="Arial"/>
      <family val="2"/>
    </font>
    <font>
      <b/>
      <sz val="10"/>
      <name val="MS Sans Serif"/>
      <family val="2"/>
    </font>
    <font>
      <sz val="10"/>
      <name val="Helv"/>
      <family val="2"/>
    </font>
    <font>
      <sz val="11"/>
      <color indexed="8"/>
      <name val="FC丸ゴシック体-L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20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6">
    <xf numFmtId="0" fontId="0" fillId="0" borderId="0"/>
    <xf numFmtId="176" fontId="15" fillId="0" borderId="0" applyFill="0" applyBorder="0" applyAlignment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77" fontId="14" fillId="0" borderId="0"/>
    <xf numFmtId="10" fontId="20" fillId="0" borderId="0" applyFont="0" applyFill="0" applyBorder="0" applyAlignment="0" applyProtection="0"/>
    <xf numFmtId="4" fontId="17" fillId="0" borderId="0">
      <alignment horizontal="right"/>
    </xf>
    <xf numFmtId="4" fontId="21" fillId="0" borderId="0">
      <alignment horizontal="right"/>
    </xf>
    <xf numFmtId="0" fontId="22" fillId="0" borderId="0"/>
    <xf numFmtId="0" fontId="23" fillId="0" borderId="0">
      <alignment horizontal="left"/>
    </xf>
    <xf numFmtId="0" fontId="24" fillId="0" borderId="0"/>
    <xf numFmtId="0" fontId="25" fillId="0" borderId="0">
      <alignment horizontal="center"/>
    </xf>
    <xf numFmtId="0" fontId="26" fillId="4" borderId="4" applyBorder="0" applyAlignment="0">
      <protection locked="0"/>
    </xf>
    <xf numFmtId="6" fontId="7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26" fillId="5" borderId="0" applyNumberFormat="0" applyBorder="0" applyAlignment="0">
      <protection locked="0"/>
    </xf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0">
      <alignment vertical="top"/>
    </xf>
    <xf numFmtId="0" fontId="29" fillId="0" borderId="0"/>
    <xf numFmtId="0" fontId="26" fillId="4" borderId="5" applyBorder="0" applyAlignment="0">
      <alignment horizontal="centerContinuous" vertical="center" wrapText="1"/>
    </xf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26" fillId="6" borderId="0" applyNumberFormat="0" applyBorder="0" applyAlignment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182" fontId="30" fillId="0" borderId="0"/>
    <xf numFmtId="0" fontId="14" fillId="0" borderId="0"/>
    <xf numFmtId="0" fontId="51" fillId="0" borderId="0"/>
    <xf numFmtId="38" fontId="5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/>
    <xf numFmtId="185" fontId="52" fillId="0" borderId="0" applyFill="0" applyBorder="0" applyProtection="0"/>
    <xf numFmtId="9" fontId="20" fillId="4" borderId="0"/>
    <xf numFmtId="0" fontId="53" fillId="0" borderId="0" applyFont="0" applyFill="0" applyBorder="0" applyAlignment="0" applyProtection="0">
      <alignment horizontal="right"/>
    </xf>
    <xf numFmtId="186" fontId="30" fillId="0" borderId="0" applyFill="0" applyBorder="0" applyAlignment="0"/>
    <xf numFmtId="187" fontId="30" fillId="0" borderId="0" applyFill="0" applyBorder="0" applyAlignment="0"/>
    <xf numFmtId="188" fontId="7" fillId="0" borderId="0" applyFill="0" applyBorder="0" applyAlignment="0"/>
    <xf numFmtId="189" fontId="30" fillId="0" borderId="0" applyFill="0" applyBorder="0" applyAlignment="0"/>
    <xf numFmtId="186" fontId="11" fillId="0" borderId="0" applyFill="0" applyBorder="0" applyAlignment="0"/>
    <xf numFmtId="190" fontId="30" fillId="0" borderId="0" applyFill="0" applyBorder="0" applyAlignment="0"/>
    <xf numFmtId="186" fontId="30" fillId="0" borderId="0" applyFill="0" applyBorder="0" applyAlignment="0"/>
    <xf numFmtId="191" fontId="54" fillId="0" borderId="0"/>
    <xf numFmtId="191" fontId="55" fillId="0" borderId="0"/>
    <xf numFmtId="191" fontId="55" fillId="0" borderId="0"/>
    <xf numFmtId="191" fontId="55" fillId="0" borderId="0"/>
    <xf numFmtId="191" fontId="55" fillId="0" borderId="0"/>
    <xf numFmtId="191" fontId="55" fillId="0" borderId="0"/>
    <xf numFmtId="191" fontId="55" fillId="0" borderId="0"/>
    <xf numFmtId="191" fontId="55" fillId="0" borderId="0"/>
    <xf numFmtId="0" fontId="20" fillId="0" borderId="0" applyFont="0" applyFill="0" applyBorder="0" applyAlignment="0" applyProtection="0"/>
    <xf numFmtId="186" fontId="11" fillId="0" borderId="0" applyFont="0" applyFill="0" applyBorder="0" applyAlignment="0" applyProtection="0"/>
    <xf numFmtId="192" fontId="30" fillId="0" borderId="0" applyFont="0" applyFill="0" applyBorder="0" applyAlignment="0" applyProtection="0"/>
    <xf numFmtId="0" fontId="20" fillId="0" borderId="0" applyFont="0" applyFill="0" applyBorder="0" applyAlignment="0" applyProtection="0"/>
    <xf numFmtId="186" fontId="30" fillId="0" borderId="0" applyFont="0" applyFill="0" applyBorder="0" applyAlignment="0" applyProtection="0"/>
    <xf numFmtId="190" fontId="30" fillId="0" borderId="0" applyFont="0" applyFill="0" applyBorder="0" applyAlignment="0" applyProtection="0"/>
    <xf numFmtId="14" fontId="56" fillId="0" borderId="0" applyFill="0" applyBorder="0" applyAlignment="0"/>
    <xf numFmtId="186" fontId="11" fillId="0" borderId="0" applyFill="0" applyBorder="0" applyAlignment="0"/>
    <xf numFmtId="186" fontId="30" fillId="0" borderId="0" applyFill="0" applyBorder="0" applyAlignment="0"/>
    <xf numFmtId="186" fontId="11" fillId="0" borderId="0" applyFill="0" applyBorder="0" applyAlignment="0"/>
    <xf numFmtId="190" fontId="30" fillId="0" borderId="0" applyFill="0" applyBorder="0" applyAlignment="0"/>
    <xf numFmtId="186" fontId="30" fillId="0" borderId="0" applyFill="0" applyBorder="0" applyAlignment="0"/>
    <xf numFmtId="0" fontId="57" fillId="0" borderId="0" applyNumberFormat="0" applyFill="0" applyBorder="0" applyAlignment="0" applyProtection="0"/>
    <xf numFmtId="193" fontId="58" fillId="0" borderId="0" applyNumberFormat="0" applyFill="0" applyBorder="0" applyProtection="0">
      <alignment horizontal="right"/>
    </xf>
    <xf numFmtId="0" fontId="59" fillId="0" borderId="0" applyNumberFormat="0" applyFill="0" applyBorder="0" applyAlignment="0" applyProtection="0">
      <alignment vertical="top"/>
      <protection locked="0"/>
    </xf>
    <xf numFmtId="186" fontId="11" fillId="0" borderId="0" applyFill="0" applyBorder="0" applyAlignment="0"/>
    <xf numFmtId="186" fontId="30" fillId="0" borderId="0" applyFill="0" applyBorder="0" applyAlignment="0"/>
    <xf numFmtId="186" fontId="11" fillId="0" borderId="0" applyFill="0" applyBorder="0" applyAlignment="0"/>
    <xf numFmtId="190" fontId="30" fillId="0" borderId="0" applyFill="0" applyBorder="0" applyAlignment="0"/>
    <xf numFmtId="186" fontId="30" fillId="0" borderId="0" applyFill="0" applyBorder="0" applyAlignment="0"/>
    <xf numFmtId="0" fontId="20" fillId="0" borderId="0"/>
    <xf numFmtId="0" fontId="20" fillId="2" borderId="0" applyNumberFormat="0" applyFont="0" applyBorder="0" applyAlignment="0"/>
    <xf numFmtId="192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76" fontId="20" fillId="0" borderId="0" applyFont="0" applyFill="0" applyBorder="0" applyAlignment="0" applyProtection="0"/>
    <xf numFmtId="189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86" fontId="11" fillId="0" borderId="0" applyFill="0" applyBorder="0" applyAlignment="0"/>
    <xf numFmtId="186" fontId="30" fillId="0" borderId="0" applyFill="0" applyBorder="0" applyAlignment="0"/>
    <xf numFmtId="186" fontId="11" fillId="0" borderId="0" applyFill="0" applyBorder="0" applyAlignment="0"/>
    <xf numFmtId="190" fontId="30" fillId="0" borderId="0" applyFill="0" applyBorder="0" applyAlignment="0"/>
    <xf numFmtId="186" fontId="30" fillId="0" borderId="0" applyFill="0" applyBorder="0" applyAlignment="0"/>
    <xf numFmtId="0" fontId="60" fillId="10" borderId="0" applyNumberFormat="0" applyBorder="0" applyAlignment="0" applyProtection="0"/>
    <xf numFmtId="0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0" fontId="61" fillId="0" borderId="14">
      <alignment horizontal="center"/>
    </xf>
    <xf numFmtId="3" fontId="16" fillId="0" borderId="0" applyFont="0" applyFill="0" applyBorder="0" applyAlignment="0" applyProtection="0"/>
    <xf numFmtId="0" fontId="16" fillId="11" borderId="0" applyNumberFormat="0" applyFont="0" applyBorder="0" applyAlignment="0" applyProtection="0"/>
    <xf numFmtId="0" fontId="20" fillId="5" borderId="0" applyNumberFormat="0" applyBorder="0" applyProtection="0">
      <alignment vertical="top" wrapText="1"/>
    </xf>
    <xf numFmtId="49" fontId="56" fillId="0" borderId="0" applyFill="0" applyBorder="0" applyAlignment="0"/>
    <xf numFmtId="194" fontId="30" fillId="0" borderId="0" applyFill="0" applyBorder="0" applyAlignment="0"/>
    <xf numFmtId="195" fontId="30" fillId="0" borderId="0" applyFill="0" applyBorder="0" applyAlignment="0"/>
    <xf numFmtId="49" fontId="20" fillId="12" borderId="0" applyFont="0" applyBorder="0" applyAlignment="0" applyProtection="0"/>
    <xf numFmtId="196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97" fontId="30" fillId="0" borderId="0" applyFont="0" applyFill="0" applyBorder="0" applyAlignment="0" applyProtection="0"/>
    <xf numFmtId="198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2" fillId="0" borderId="0"/>
    <xf numFmtId="41" fontId="20" fillId="0" borderId="0" applyFont="0" applyFill="0" applyBorder="0" applyAlignment="0" applyProtection="0"/>
    <xf numFmtId="4" fontId="62" fillId="0" borderId="0" applyFont="0" applyFill="0" applyBorder="0" applyAlignment="0" applyProtection="0"/>
    <xf numFmtId="0" fontId="63" fillId="0" borderId="10">
      <alignment vertical="center"/>
    </xf>
    <xf numFmtId="40" fontId="49" fillId="0" borderId="0" applyFont="0" applyFill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39" fillId="0" borderId="0"/>
    <xf numFmtId="38" fontId="7" fillId="0" borderId="0" applyFont="0" applyFill="0" applyBorder="0" applyAlignment="0" applyProtection="0"/>
    <xf numFmtId="0" fontId="53" fillId="0" borderId="0"/>
    <xf numFmtId="38" fontId="53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</cellStyleXfs>
  <cellXfs count="254">
    <xf numFmtId="0" fontId="0" fillId="0" borderId="0" xfId="0"/>
    <xf numFmtId="0" fontId="11" fillId="0" borderId="0" xfId="44" applyFont="1">
      <alignment vertical="center"/>
    </xf>
    <xf numFmtId="0" fontId="26" fillId="0" borderId="0" xfId="45" applyFont="1" applyAlignment="1">
      <alignment horizontal="center" vertical="center"/>
    </xf>
    <xf numFmtId="0" fontId="26" fillId="0" borderId="0" xfId="45" applyFont="1">
      <alignment vertical="center"/>
    </xf>
    <xf numFmtId="0" fontId="31" fillId="0" borderId="0" xfId="45" applyFont="1" applyAlignment="1">
      <alignment horizontal="center" vertical="center"/>
    </xf>
    <xf numFmtId="49" fontId="34" fillId="0" borderId="0" xfId="45" applyNumberFormat="1" applyFont="1" applyAlignment="1">
      <alignment horizontal="center" vertical="center"/>
    </xf>
    <xf numFmtId="0" fontId="34" fillId="0" borderId="0" xfId="45" applyFont="1" applyAlignment="1">
      <alignment horizontal="center" vertical="center"/>
    </xf>
    <xf numFmtId="0" fontId="27" fillId="0" borderId="0" xfId="42" applyFont="1">
      <alignment vertical="center"/>
    </xf>
    <xf numFmtId="0" fontId="35" fillId="0" borderId="0" xfId="42" applyFont="1">
      <alignment vertical="center"/>
    </xf>
    <xf numFmtId="0" fontId="30" fillId="7" borderId="0" xfId="0" applyFont="1" applyFill="1" applyAlignment="1">
      <alignment horizontal="left"/>
    </xf>
    <xf numFmtId="0" fontId="30" fillId="7" borderId="0" xfId="0" applyFont="1" applyFill="1" applyAlignment="1">
      <alignment horizontal="left" vertical="center"/>
    </xf>
    <xf numFmtId="49" fontId="30" fillId="7" borderId="0" xfId="0" applyNumberFormat="1" applyFont="1" applyFill="1" applyAlignment="1">
      <alignment horizontal="left" vertical="center"/>
    </xf>
    <xf numFmtId="0" fontId="30" fillId="7" borderId="0" xfId="0" applyFont="1" applyFill="1" applyAlignment="1">
      <alignment horizontal="left" vertical="center" wrapText="1"/>
    </xf>
    <xf numFmtId="0" fontId="37" fillId="7" borderId="0" xfId="0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 vertical="center" wrapText="1"/>
    </xf>
    <xf numFmtId="49" fontId="11" fillId="7" borderId="0" xfId="0" applyNumberFormat="1" applyFont="1" applyFill="1" applyAlignment="1">
      <alignment horizontal="right" vertical="center" wrapText="1"/>
    </xf>
    <xf numFmtId="49" fontId="30" fillId="7" borderId="0" xfId="0" applyNumberFormat="1" applyFont="1" applyFill="1" applyAlignment="1">
      <alignment horizontal="left"/>
    </xf>
    <xf numFmtId="0" fontId="30" fillId="7" borderId="0" xfId="0" applyFont="1" applyFill="1" applyAlignment="1">
      <alignment horizontal="left" wrapText="1"/>
    </xf>
    <xf numFmtId="0" fontId="11" fillId="7" borderId="0" xfId="0" applyFont="1" applyFill="1" applyAlignment="1">
      <alignment horizontal="center" vertical="center"/>
    </xf>
    <xf numFmtId="49" fontId="11" fillId="7" borderId="0" xfId="0" applyNumberFormat="1" applyFont="1" applyFill="1" applyAlignment="1">
      <alignment horizontal="left" vertical="center"/>
    </xf>
    <xf numFmtId="0" fontId="38" fillId="0" borderId="28" xfId="0" applyFont="1" applyBorder="1" applyAlignment="1">
      <alignment horizontal="center" vertical="center" wrapText="1"/>
    </xf>
    <xf numFmtId="49" fontId="38" fillId="0" borderId="29" xfId="0" applyNumberFormat="1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40" fillId="7" borderId="0" xfId="0" applyFont="1" applyFill="1"/>
    <xf numFmtId="0" fontId="39" fillId="7" borderId="33" xfId="0" applyFont="1" applyFill="1" applyBorder="1" applyAlignment="1">
      <alignment horizontal="center" vertical="center" wrapText="1"/>
    </xf>
    <xf numFmtId="49" fontId="39" fillId="7" borderId="3" xfId="0" applyNumberFormat="1" applyFont="1" applyFill="1" applyBorder="1" applyAlignment="1">
      <alignment horizontal="center" vertical="center" wrapText="1"/>
    </xf>
    <xf numFmtId="0" fontId="39" fillId="7" borderId="34" xfId="0" applyFont="1" applyFill="1" applyBorder="1" applyAlignment="1">
      <alignment vertical="center" wrapText="1"/>
    </xf>
    <xf numFmtId="0" fontId="39" fillId="7" borderId="35" xfId="0" applyFont="1" applyFill="1" applyBorder="1" applyAlignment="1">
      <alignment horizontal="center" vertical="center" wrapText="1"/>
    </xf>
    <xf numFmtId="49" fontId="39" fillId="7" borderId="36" xfId="0" applyNumberFormat="1" applyFont="1" applyFill="1" applyBorder="1" applyAlignment="1">
      <alignment horizontal="center" vertical="center" wrapText="1"/>
    </xf>
    <xf numFmtId="0" fontId="39" fillId="7" borderId="37" xfId="0" applyFont="1" applyFill="1" applyBorder="1" applyAlignment="1">
      <alignment vertical="center" wrapText="1"/>
    </xf>
    <xf numFmtId="184" fontId="11" fillId="7" borderId="0" xfId="0" quotePrefix="1" applyNumberFormat="1" applyFont="1" applyFill="1" applyAlignment="1">
      <alignment horizontal="center" vertical="center"/>
    </xf>
    <xf numFmtId="0" fontId="36" fillId="7" borderId="0" xfId="0" applyFont="1" applyFill="1" applyAlignment="1">
      <alignment horizontal="center" vertical="top" wrapText="1"/>
    </xf>
    <xf numFmtId="49" fontId="36" fillId="7" borderId="0" xfId="0" applyNumberFormat="1" applyFont="1" applyFill="1" applyAlignment="1">
      <alignment horizontal="center" vertical="top"/>
    </xf>
    <xf numFmtId="0" fontId="40" fillId="7" borderId="0" xfId="0" applyFont="1" applyFill="1" applyAlignment="1">
      <alignment vertical="top" wrapText="1"/>
    </xf>
    <xf numFmtId="0" fontId="40" fillId="7" borderId="0" xfId="0" applyFont="1" applyFill="1" applyAlignment="1">
      <alignment horizontal="center" vertical="top" wrapText="1"/>
    </xf>
    <xf numFmtId="49" fontId="40" fillId="7" borderId="0" xfId="0" applyNumberFormat="1" applyFont="1" applyFill="1" applyAlignment="1">
      <alignment horizontal="center" vertical="top"/>
    </xf>
    <xf numFmtId="0" fontId="39" fillId="0" borderId="33" xfId="0" applyFont="1" applyBorder="1" applyAlignment="1">
      <alignment horizontal="center" vertical="center" wrapText="1"/>
    </xf>
    <xf numFmtId="49" fontId="39" fillId="0" borderId="3" xfId="0" applyNumberFormat="1" applyFont="1" applyBorder="1" applyAlignment="1">
      <alignment horizontal="center" vertical="center" wrapText="1"/>
    </xf>
    <xf numFmtId="0" fontId="39" fillId="0" borderId="34" xfId="0" applyFont="1" applyBorder="1" applyAlignment="1">
      <alignment vertical="center" wrapText="1"/>
    </xf>
    <xf numFmtId="0" fontId="39" fillId="0" borderId="35" xfId="0" applyFont="1" applyBorder="1" applyAlignment="1">
      <alignment horizontal="center" vertical="center" wrapText="1"/>
    </xf>
    <xf numFmtId="49" fontId="39" fillId="0" borderId="36" xfId="0" applyNumberFormat="1" applyFont="1" applyBorder="1" applyAlignment="1">
      <alignment horizontal="center" vertical="center" wrapText="1"/>
    </xf>
    <xf numFmtId="0" fontId="39" fillId="0" borderId="37" xfId="0" applyFont="1" applyBorder="1" applyAlignment="1">
      <alignment vertical="center" wrapText="1"/>
    </xf>
    <xf numFmtId="0" fontId="40" fillId="7" borderId="0" xfId="0" applyFont="1" applyFill="1" applyAlignment="1">
      <alignment horizontal="center" vertical="top"/>
    </xf>
    <xf numFmtId="0" fontId="40" fillId="7" borderId="0" xfId="0" applyFont="1" applyFill="1" applyAlignment="1">
      <alignment horizontal="center"/>
    </xf>
    <xf numFmtId="49" fontId="40" fillId="7" borderId="0" xfId="0" applyNumberFormat="1" applyFont="1" applyFill="1" applyAlignment="1">
      <alignment horizontal="center"/>
    </xf>
    <xf numFmtId="0" fontId="40" fillId="7" borderId="0" xfId="0" applyFont="1" applyFill="1" applyAlignment="1">
      <alignment wrapText="1"/>
    </xf>
    <xf numFmtId="0" fontId="3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0" fontId="41" fillId="7" borderId="0" xfId="0" applyFont="1" applyFill="1" applyAlignment="1">
      <alignment vertical="center"/>
    </xf>
    <xf numFmtId="0" fontId="44" fillId="7" borderId="0" xfId="0" applyFont="1" applyFill="1" applyAlignment="1">
      <alignment horizontal="centerContinuous" vertical="center"/>
    </xf>
    <xf numFmtId="0" fontId="0" fillId="7" borderId="0" xfId="0" applyFill="1" applyAlignment="1">
      <alignment horizontal="center" vertical="center"/>
    </xf>
    <xf numFmtId="0" fontId="45" fillId="7" borderId="0" xfId="0" applyFont="1" applyFill="1"/>
    <xf numFmtId="0" fontId="38" fillId="7" borderId="0" xfId="0" applyFont="1" applyFill="1" applyAlignment="1">
      <alignment horizontal="center" vertical="center"/>
    </xf>
    <xf numFmtId="49" fontId="39" fillId="7" borderId="18" xfId="43" applyNumberFormat="1" applyFont="1" applyFill="1" applyBorder="1" applyAlignment="1">
      <alignment vertical="center" wrapText="1"/>
    </xf>
    <xf numFmtId="0" fontId="45" fillId="7" borderId="0" xfId="0" applyFont="1" applyFill="1" applyAlignment="1">
      <alignment vertical="center"/>
    </xf>
    <xf numFmtId="49" fontId="39" fillId="7" borderId="2" xfId="43" applyNumberFormat="1" applyFont="1" applyFill="1" applyBorder="1">
      <alignment vertical="center"/>
    </xf>
    <xf numFmtId="0" fontId="39" fillId="7" borderId="2" xfId="43" applyFont="1" applyFill="1" applyBorder="1">
      <alignment vertical="center"/>
    </xf>
    <xf numFmtId="3" fontId="39" fillId="7" borderId="0" xfId="31" applyNumberFormat="1" applyFont="1" applyFill="1"/>
    <xf numFmtId="3" fontId="40" fillId="7" borderId="0" xfId="31" applyNumberFormat="1" applyFont="1" applyFill="1" applyBorder="1" applyAlignment="1">
      <alignment horizontal="center" vertical="top"/>
    </xf>
    <xf numFmtId="0" fontId="39" fillId="7" borderId="0" xfId="0" applyFont="1" applyFill="1" applyAlignment="1">
      <alignment vertical="center"/>
    </xf>
    <xf numFmtId="0" fontId="47" fillId="7" borderId="0" xfId="0" applyFont="1" applyFill="1"/>
    <xf numFmtId="0" fontId="39" fillId="7" borderId="0" xfId="0" applyFont="1" applyFill="1"/>
    <xf numFmtId="0" fontId="1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3" fontId="40" fillId="0" borderId="0" xfId="31" applyNumberFormat="1" applyFont="1" applyFill="1" applyAlignment="1">
      <alignment vertical="center"/>
    </xf>
    <xf numFmtId="3" fontId="30" fillId="0" borderId="0" xfId="31" applyNumberFormat="1" applyFont="1" applyFill="1" applyAlignment="1">
      <alignment horizontal="right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3" fontId="40" fillId="0" borderId="0" xfId="31" applyNumberFormat="1" applyFont="1" applyFill="1" applyAlignment="1">
      <alignment horizontal="centerContinuous" vertical="center"/>
    </xf>
    <xf numFmtId="0" fontId="44" fillId="0" borderId="0" xfId="0" applyFont="1" applyAlignment="1">
      <alignment horizontal="center" vertical="center"/>
    </xf>
    <xf numFmtId="0" fontId="30" fillId="0" borderId="38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0" fillId="0" borderId="59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3" fontId="48" fillId="8" borderId="52" xfId="0" applyNumberFormat="1" applyFont="1" applyFill="1" applyBorder="1" applyAlignment="1">
      <alignment horizontal="right" vertical="center"/>
    </xf>
    <xf numFmtId="3" fontId="48" fillId="8" borderId="53" xfId="0" applyNumberFormat="1" applyFont="1" applyFill="1" applyBorder="1" applyAlignment="1">
      <alignment horizontal="right" vertical="center"/>
    </xf>
    <xf numFmtId="3" fontId="48" fillId="8" borderId="44" xfId="0" applyNumberFormat="1" applyFont="1" applyFill="1" applyBorder="1" applyAlignment="1">
      <alignment horizontal="right" vertical="center"/>
    </xf>
    <xf numFmtId="3" fontId="48" fillId="0" borderId="59" xfId="0" applyNumberFormat="1" applyFont="1" applyBorder="1" applyAlignment="1">
      <alignment horizontal="right" vertical="center"/>
    </xf>
    <xf numFmtId="3" fontId="48" fillId="8" borderId="43" xfId="0" applyNumberFormat="1" applyFont="1" applyFill="1" applyBorder="1" applyAlignment="1">
      <alignment horizontal="right" vertical="center"/>
    </xf>
    <xf numFmtId="3" fontId="48" fillId="0" borderId="47" xfId="0" applyNumberFormat="1" applyFont="1" applyBorder="1" applyAlignment="1">
      <alignment horizontal="right" vertical="center"/>
    </xf>
    <xf numFmtId="0" fontId="48" fillId="8" borderId="61" xfId="0" applyFont="1" applyFill="1" applyBorder="1" applyAlignment="1">
      <alignment horizontal="left" vertical="center"/>
    </xf>
    <xf numFmtId="0" fontId="48" fillId="8" borderId="62" xfId="0" applyFont="1" applyFill="1" applyBorder="1" applyAlignment="1">
      <alignment horizontal="left" vertical="center"/>
    </xf>
    <xf numFmtId="0" fontId="48" fillId="8" borderId="63" xfId="0" applyFont="1" applyFill="1" applyBorder="1" applyAlignment="1">
      <alignment horizontal="left" vertical="center"/>
    </xf>
    <xf numFmtId="0" fontId="48" fillId="8" borderId="64" xfId="0" applyFont="1" applyFill="1" applyBorder="1" applyAlignment="1">
      <alignment horizontal="left" vertical="center"/>
    </xf>
    <xf numFmtId="49" fontId="39" fillId="7" borderId="50" xfId="0" applyNumberFormat="1" applyFont="1" applyFill="1" applyBorder="1" applyAlignment="1">
      <alignment horizontal="center" vertical="center" wrapText="1"/>
    </xf>
    <xf numFmtId="0" fontId="38" fillId="0" borderId="67" xfId="0" applyFont="1" applyBorder="1" applyAlignment="1">
      <alignment horizontal="center" vertical="center" wrapText="1"/>
    </xf>
    <xf numFmtId="49" fontId="39" fillId="7" borderId="11" xfId="0" applyNumberFormat="1" applyFont="1" applyFill="1" applyBorder="1" applyAlignment="1">
      <alignment horizontal="center" vertical="center" wrapText="1"/>
    </xf>
    <xf numFmtId="0" fontId="27" fillId="9" borderId="25" xfId="42" applyFont="1" applyFill="1" applyBorder="1" applyAlignment="1">
      <alignment horizontal="center" vertical="center"/>
    </xf>
    <xf numFmtId="0" fontId="27" fillId="9" borderId="23" xfId="42" applyFont="1" applyFill="1" applyBorder="1" applyAlignment="1">
      <alignment horizontal="center" vertical="center"/>
    </xf>
    <xf numFmtId="0" fontId="27" fillId="9" borderId="21" xfId="42" applyFont="1" applyFill="1" applyBorder="1" applyAlignment="1">
      <alignment horizontal="center" vertical="center"/>
    </xf>
    <xf numFmtId="0" fontId="64" fillId="0" borderId="0" xfId="42" applyFont="1">
      <alignment vertical="center"/>
    </xf>
    <xf numFmtId="3" fontId="9" fillId="0" borderId="0" xfId="31" applyNumberFormat="1" applyFont="1" applyFill="1" applyAlignment="1">
      <alignment horizontal="left" vertical="center"/>
    </xf>
    <xf numFmtId="3" fontId="48" fillId="0" borderId="0" xfId="0" applyNumberFormat="1" applyFont="1" applyAlignment="1">
      <alignment horizontal="right" vertical="center"/>
    </xf>
    <xf numFmtId="0" fontId="48" fillId="0" borderId="0" xfId="139" applyFont="1">
      <alignment vertical="center"/>
    </xf>
    <xf numFmtId="0" fontId="40" fillId="0" borderId="0" xfId="140" applyFont="1" applyAlignment="1">
      <alignment vertical="top"/>
    </xf>
    <xf numFmtId="0" fontId="11" fillId="7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26" xfId="42" applyFont="1" applyBorder="1">
      <alignment vertical="center"/>
    </xf>
    <xf numFmtId="0" fontId="14" fillId="0" borderId="27" xfId="42" applyFont="1" applyBorder="1">
      <alignment vertical="center"/>
    </xf>
    <xf numFmtId="0" fontId="14" fillId="0" borderId="27" xfId="42" applyFont="1" applyBorder="1" applyAlignment="1">
      <alignment horizontal="center" vertical="center"/>
    </xf>
    <xf numFmtId="0" fontId="14" fillId="0" borderId="22" xfId="42" applyFont="1" applyBorder="1" applyAlignment="1">
      <alignment horizontal="center" vertical="center"/>
    </xf>
    <xf numFmtId="0" fontId="14" fillId="0" borderId="27" xfId="42" applyFont="1" applyBorder="1" applyAlignment="1">
      <alignment vertical="center" wrapText="1"/>
    </xf>
    <xf numFmtId="0" fontId="14" fillId="0" borderId="69" xfId="42" applyFont="1" applyBorder="1">
      <alignment vertical="center"/>
    </xf>
    <xf numFmtId="0" fontId="14" fillId="0" borderId="25" xfId="42" applyFont="1" applyBorder="1">
      <alignment vertical="center"/>
    </xf>
    <xf numFmtId="0" fontId="14" fillId="0" borderId="25" xfId="42" applyFont="1" applyBorder="1" applyAlignment="1">
      <alignment horizontal="center" vertical="center"/>
    </xf>
    <xf numFmtId="0" fontId="14" fillId="0" borderId="23" xfId="42" applyFont="1" applyBorder="1" applyAlignment="1">
      <alignment horizontal="center" vertical="center"/>
    </xf>
    <xf numFmtId="49" fontId="39" fillId="7" borderId="18" xfId="43" applyNumberFormat="1" applyFont="1" applyFill="1" applyBorder="1">
      <alignment vertical="center"/>
    </xf>
    <xf numFmtId="49" fontId="39" fillId="7" borderId="18" xfId="43" applyNumberFormat="1" applyFont="1" applyFill="1" applyBorder="1" applyAlignment="1">
      <alignment horizontal="center" vertical="center"/>
    </xf>
    <xf numFmtId="49" fontId="39" fillId="7" borderId="54" xfId="43" applyNumberFormat="1" applyFont="1" applyFill="1" applyBorder="1">
      <alignment vertical="center"/>
    </xf>
    <xf numFmtId="49" fontId="39" fillId="7" borderId="55" xfId="43" applyNumberFormat="1" applyFont="1" applyFill="1" applyBorder="1">
      <alignment vertical="center"/>
    </xf>
    <xf numFmtId="49" fontId="39" fillId="7" borderId="57" xfId="43" applyNumberFormat="1" applyFont="1" applyFill="1" applyBorder="1">
      <alignment vertical="center"/>
    </xf>
    <xf numFmtId="49" fontId="39" fillId="7" borderId="56" xfId="43" applyNumberFormat="1" applyFont="1" applyFill="1" applyBorder="1">
      <alignment vertical="center"/>
    </xf>
    <xf numFmtId="0" fontId="30" fillId="9" borderId="40" xfId="0" applyFont="1" applyFill="1" applyBorder="1" applyAlignment="1">
      <alignment horizontal="center" vertical="center"/>
    </xf>
    <xf numFmtId="0" fontId="39" fillId="7" borderId="0" xfId="0" applyFont="1" applyFill="1" applyAlignment="1">
      <alignment horizontal="right" vertical="center"/>
    </xf>
    <xf numFmtId="0" fontId="26" fillId="0" borderId="0" xfId="0" applyFont="1" applyAlignment="1">
      <alignment vertical="center"/>
    </xf>
    <xf numFmtId="0" fontId="39" fillId="7" borderId="18" xfId="43" applyFont="1" applyFill="1" applyBorder="1">
      <alignment vertical="center"/>
    </xf>
    <xf numFmtId="183" fontId="46" fillId="5" borderId="32" xfId="0" applyNumberFormat="1" applyFont="1" applyFill="1" applyBorder="1" applyAlignment="1" applyProtection="1">
      <alignment vertical="center"/>
      <protection locked="0"/>
    </xf>
    <xf numFmtId="183" fontId="46" fillId="0" borderId="32" xfId="0" applyNumberFormat="1" applyFont="1" applyBorder="1" applyAlignment="1" applyProtection="1">
      <alignment vertical="center"/>
      <protection locked="0"/>
    </xf>
    <xf numFmtId="0" fontId="39" fillId="7" borderId="0" xfId="43" applyFont="1" applyFill="1">
      <alignment vertical="center"/>
    </xf>
    <xf numFmtId="183" fontId="46" fillId="0" borderId="34" xfId="0" applyNumberFormat="1" applyFont="1" applyBorder="1" applyAlignment="1" applyProtection="1">
      <alignment vertical="center"/>
      <protection locked="0"/>
    </xf>
    <xf numFmtId="0" fontId="39" fillId="7" borderId="12" xfId="43" applyFont="1" applyFill="1" applyBorder="1">
      <alignment vertical="center"/>
    </xf>
    <xf numFmtId="183" fontId="46" fillId="0" borderId="37" xfId="0" applyNumberFormat="1" applyFont="1" applyBorder="1" applyAlignment="1" applyProtection="1">
      <alignment vertical="center"/>
      <protection locked="0"/>
    </xf>
    <xf numFmtId="0" fontId="39" fillId="7" borderId="2" xfId="43" applyFont="1" applyFill="1" applyBorder="1" applyAlignment="1">
      <alignment horizontal="left" vertical="center"/>
    </xf>
    <xf numFmtId="0" fontId="27" fillId="9" borderId="20" xfId="42" applyFont="1" applyFill="1" applyBorder="1" applyAlignment="1">
      <alignment horizontal="center" vertical="center"/>
    </xf>
    <xf numFmtId="0" fontId="14" fillId="0" borderId="70" xfId="42" applyFont="1" applyBorder="1">
      <alignment vertical="center"/>
    </xf>
    <xf numFmtId="0" fontId="14" fillId="0" borderId="58" xfId="42" applyFont="1" applyBorder="1">
      <alignment vertical="center"/>
    </xf>
    <xf numFmtId="0" fontId="14" fillId="0" borderId="58" xfId="42" applyFont="1" applyBorder="1" applyAlignment="1">
      <alignment horizontal="center" vertical="center"/>
    </xf>
    <xf numFmtId="0" fontId="14" fillId="0" borderId="71" xfId="42" applyFont="1" applyBorder="1" applyAlignment="1">
      <alignment horizontal="center" vertical="center"/>
    </xf>
    <xf numFmtId="0" fontId="30" fillId="9" borderId="65" xfId="0" applyFont="1" applyFill="1" applyBorder="1" applyAlignment="1">
      <alignment horizontal="center" vertical="center" wrapText="1"/>
    </xf>
    <xf numFmtId="0" fontId="14" fillId="0" borderId="74" xfId="42" applyFont="1" applyBorder="1">
      <alignment vertical="center"/>
    </xf>
    <xf numFmtId="0" fontId="14" fillId="0" borderId="74" xfId="42" applyFont="1" applyBorder="1" applyAlignment="1">
      <alignment horizontal="center" vertical="center"/>
    </xf>
    <xf numFmtId="0" fontId="14" fillId="0" borderId="75" xfId="42" applyFont="1" applyBorder="1" applyAlignment="1">
      <alignment horizontal="center" vertical="center"/>
    </xf>
    <xf numFmtId="49" fontId="39" fillId="7" borderId="9" xfId="0" applyNumberFormat="1" applyFont="1" applyFill="1" applyBorder="1" applyAlignment="1">
      <alignment horizontal="center" vertical="center" wrapText="1"/>
    </xf>
    <xf numFmtId="49" fontId="39" fillId="7" borderId="15" xfId="0" applyNumberFormat="1" applyFont="1" applyFill="1" applyBorder="1" applyAlignment="1">
      <alignment horizontal="center" vertical="center" wrapText="1"/>
    </xf>
    <xf numFmtId="0" fontId="39" fillId="7" borderId="76" xfId="0" applyFont="1" applyFill="1" applyBorder="1" applyAlignment="1">
      <alignment vertical="center" wrapText="1"/>
    </xf>
    <xf numFmtId="0" fontId="14" fillId="0" borderId="77" xfId="42" applyFont="1" applyBorder="1">
      <alignment vertical="center"/>
    </xf>
    <xf numFmtId="0" fontId="14" fillId="0" borderId="78" xfId="42" applyFont="1" applyBorder="1">
      <alignment vertical="center"/>
    </xf>
    <xf numFmtId="0" fontId="14" fillId="0" borderId="78" xfId="42" applyFont="1" applyBorder="1" applyAlignment="1">
      <alignment horizontal="center" vertical="center"/>
    </xf>
    <xf numFmtId="0" fontId="14" fillId="0" borderId="79" xfId="42" applyFont="1" applyBorder="1" applyAlignment="1">
      <alignment horizontal="center" vertical="center"/>
    </xf>
    <xf numFmtId="0" fontId="27" fillId="9" borderId="19" xfId="42" applyFont="1" applyFill="1" applyBorder="1" applyAlignment="1">
      <alignment horizontal="center" vertical="center"/>
    </xf>
    <xf numFmtId="0" fontId="39" fillId="7" borderId="12" xfId="43" applyFont="1" applyFill="1" applyBorder="1" applyAlignment="1">
      <alignment horizontal="left" vertical="center"/>
    </xf>
    <xf numFmtId="49" fontId="39" fillId="7" borderId="2" xfId="43" applyNumberFormat="1" applyFont="1" applyFill="1" applyBorder="1" applyAlignment="1">
      <alignment horizontal="left" vertical="center" wrapText="1"/>
    </xf>
    <xf numFmtId="49" fontId="39" fillId="7" borderId="2" xfId="43" applyNumberFormat="1" applyFont="1" applyFill="1" applyBorder="1" applyAlignment="1">
      <alignment horizontal="left" vertical="center"/>
    </xf>
    <xf numFmtId="183" fontId="46" fillId="0" borderId="76" xfId="0" applyNumberFormat="1" applyFont="1" applyBorder="1" applyAlignment="1" applyProtection="1">
      <alignment vertical="center"/>
      <protection locked="0"/>
    </xf>
    <xf numFmtId="183" fontId="46" fillId="0" borderId="80" xfId="0" applyNumberFormat="1" applyFont="1" applyBorder="1" applyAlignment="1" applyProtection="1">
      <alignment vertical="center"/>
      <protection locked="0"/>
    </xf>
    <xf numFmtId="49" fontId="39" fillId="7" borderId="14" xfId="43" applyNumberFormat="1" applyFont="1" applyFill="1" applyBorder="1">
      <alignment vertical="center"/>
    </xf>
    <xf numFmtId="49" fontId="39" fillId="7" borderId="13" xfId="43" applyNumberFormat="1" applyFont="1" applyFill="1" applyBorder="1">
      <alignment vertical="center"/>
    </xf>
    <xf numFmtId="0" fontId="45" fillId="7" borderId="2" xfId="0" applyFont="1" applyFill="1" applyBorder="1"/>
    <xf numFmtId="183" fontId="46" fillId="5" borderId="34" xfId="0" applyNumberFormat="1" applyFont="1" applyFill="1" applyBorder="1" applyAlignment="1" applyProtection="1">
      <alignment vertical="center"/>
      <protection locked="0"/>
    </xf>
    <xf numFmtId="183" fontId="46" fillId="13" borderId="32" xfId="0" applyNumberFormat="1" applyFont="1" applyFill="1" applyBorder="1" applyAlignment="1" applyProtection="1">
      <alignment vertical="center"/>
      <protection locked="0"/>
    </xf>
    <xf numFmtId="49" fontId="39" fillId="7" borderId="18" xfId="43" applyNumberFormat="1" applyFont="1" applyFill="1" applyBorder="1" applyAlignment="1">
      <alignment horizontal="left" vertical="center"/>
    </xf>
    <xf numFmtId="49" fontId="39" fillId="7" borderId="18" xfId="43" applyNumberFormat="1" applyFont="1" applyFill="1" applyBorder="1" applyAlignment="1">
      <alignment horizontal="left" vertical="center" wrapText="1"/>
    </xf>
    <xf numFmtId="0" fontId="65" fillId="7" borderId="56" xfId="43" applyFont="1" applyFill="1" applyBorder="1" applyAlignment="1">
      <alignment horizontal="left" vertical="center"/>
    </xf>
    <xf numFmtId="0" fontId="65" fillId="7" borderId="73" xfId="43" applyFont="1" applyFill="1" applyBorder="1" applyAlignment="1">
      <alignment horizontal="left" vertical="center"/>
    </xf>
    <xf numFmtId="49" fontId="39" fillId="7" borderId="12" xfId="43" applyNumberFormat="1" applyFont="1" applyFill="1" applyBorder="1" applyAlignment="1">
      <alignment horizontal="left" vertical="center"/>
    </xf>
    <xf numFmtId="0" fontId="30" fillId="0" borderId="54" xfId="0" applyFont="1" applyBorder="1" applyAlignment="1">
      <alignment horizontal="left" vertical="center"/>
    </xf>
    <xf numFmtId="0" fontId="30" fillId="0" borderId="1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9" fillId="7" borderId="18" xfId="43" applyFont="1" applyFill="1" applyBorder="1" applyAlignment="1">
      <alignment horizontal="left" vertical="center"/>
    </xf>
    <xf numFmtId="0" fontId="39" fillId="7" borderId="31" xfId="0" applyFont="1" applyFill="1" applyBorder="1" applyAlignment="1">
      <alignment horizontal="center" vertical="center" wrapText="1"/>
    </xf>
    <xf numFmtId="49" fontId="39" fillId="7" borderId="10" xfId="0" applyNumberFormat="1" applyFont="1" applyFill="1" applyBorder="1" applyAlignment="1">
      <alignment horizontal="center" vertical="center" wrapText="1"/>
    </xf>
    <xf numFmtId="0" fontId="39" fillId="7" borderId="66" xfId="0" applyFont="1" applyFill="1" applyBorder="1" applyAlignment="1">
      <alignment horizontal="center" vertical="center" wrapText="1"/>
    </xf>
    <xf numFmtId="0" fontId="39" fillId="7" borderId="32" xfId="0" applyFont="1" applyFill="1" applyBorder="1" applyAlignment="1">
      <alignment vertical="center" wrapText="1"/>
    </xf>
    <xf numFmtId="0" fontId="39" fillId="0" borderId="31" xfId="0" applyFont="1" applyBorder="1" applyAlignment="1">
      <alignment horizontal="center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39" fillId="0" borderId="66" xfId="0" applyFont="1" applyBorder="1" applyAlignment="1">
      <alignment horizontal="center" vertical="center" wrapText="1"/>
    </xf>
    <xf numFmtId="0" fontId="39" fillId="0" borderId="32" xfId="0" applyFont="1" applyBorder="1" applyAlignment="1">
      <alignment vertical="center" wrapText="1"/>
    </xf>
    <xf numFmtId="0" fontId="34" fillId="0" borderId="0" xfId="45" applyFont="1" applyAlignment="1">
      <alignment horizontal="center" vertical="center"/>
    </xf>
    <xf numFmtId="0" fontId="32" fillId="0" borderId="0" xfId="45" applyFont="1" applyAlignment="1">
      <alignment horizontal="center" vertical="center" wrapText="1"/>
    </xf>
    <xf numFmtId="0" fontId="32" fillId="0" borderId="0" xfId="45" applyFont="1" applyAlignment="1">
      <alignment horizontal="center" vertical="center"/>
    </xf>
    <xf numFmtId="0" fontId="31" fillId="0" borderId="0" xfId="45" applyFont="1" applyAlignment="1">
      <alignment horizontal="center" vertical="center"/>
    </xf>
    <xf numFmtId="49" fontId="34" fillId="0" borderId="0" xfId="45" applyNumberFormat="1" applyFont="1" applyAlignment="1">
      <alignment horizontal="center" vertical="center"/>
    </xf>
    <xf numFmtId="49" fontId="66" fillId="0" borderId="0" xfId="45" applyNumberFormat="1" applyFont="1" applyAlignment="1">
      <alignment horizontal="center" vertical="center"/>
    </xf>
    <xf numFmtId="0" fontId="27" fillId="9" borderId="20" xfId="42" applyFont="1" applyFill="1" applyBorder="1" applyAlignment="1">
      <alignment horizontal="center" vertical="center"/>
    </xf>
    <xf numFmtId="0" fontId="27" fillId="9" borderId="19" xfId="42" applyFont="1" applyFill="1" applyBorder="1" applyAlignment="1">
      <alignment horizontal="center" vertical="center"/>
    </xf>
    <xf numFmtId="0" fontId="27" fillId="9" borderId="70" xfId="42" applyFont="1" applyFill="1" applyBorder="1" applyAlignment="1">
      <alignment horizontal="center" vertical="center"/>
    </xf>
    <xf numFmtId="0" fontId="27" fillId="9" borderId="69" xfId="42" applyFont="1" applyFill="1" applyBorder="1" applyAlignment="1">
      <alignment horizontal="center" vertical="center"/>
    </xf>
    <xf numFmtId="0" fontId="27" fillId="9" borderId="58" xfId="42" applyFont="1" applyFill="1" applyBorder="1" applyAlignment="1">
      <alignment horizontal="center" vertical="center"/>
    </xf>
    <xf numFmtId="0" fontId="27" fillId="9" borderId="25" xfId="42" applyFont="1" applyFill="1" applyBorder="1" applyAlignment="1">
      <alignment horizontal="center" vertical="center"/>
    </xf>
    <xf numFmtId="0" fontId="27" fillId="9" borderId="71" xfId="42" applyFont="1" applyFill="1" applyBorder="1" applyAlignment="1">
      <alignment horizontal="center" vertical="center"/>
    </xf>
    <xf numFmtId="49" fontId="40" fillId="7" borderId="0" xfId="0" applyNumberFormat="1" applyFont="1" applyFill="1" applyAlignment="1">
      <alignment horizontal="left" vertical="top" wrapText="1"/>
    </xf>
    <xf numFmtId="0" fontId="30" fillId="0" borderId="0" xfId="0" applyFont="1" applyAlignment="1">
      <alignment vertical="top" wrapText="1"/>
    </xf>
    <xf numFmtId="0" fontId="39" fillId="7" borderId="13" xfId="0" applyFont="1" applyFill="1" applyBorder="1" applyAlignment="1">
      <alignment horizontal="left" vertical="center" wrapText="1"/>
    </xf>
    <xf numFmtId="0" fontId="30" fillId="0" borderId="47" xfId="0" applyFont="1" applyBorder="1" applyAlignment="1">
      <alignment horizontal="left" vertical="center" wrapText="1"/>
    </xf>
    <xf numFmtId="49" fontId="38" fillId="0" borderId="8" xfId="0" applyNumberFormat="1" applyFont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49" fontId="38" fillId="0" borderId="16" xfId="0" applyNumberFormat="1" applyFont="1" applyBorder="1" applyAlignment="1">
      <alignment horizontal="center" vertical="center"/>
    </xf>
    <xf numFmtId="49" fontId="38" fillId="0" borderId="13" xfId="0" applyNumberFormat="1" applyFont="1" applyBorder="1" applyAlignment="1">
      <alignment horizontal="center" vertical="center"/>
    </xf>
    <xf numFmtId="49" fontId="38" fillId="0" borderId="14" xfId="0" applyNumberFormat="1" applyFont="1" applyBorder="1" applyAlignment="1">
      <alignment horizontal="center" vertical="center"/>
    </xf>
    <xf numFmtId="49" fontId="38" fillId="0" borderId="48" xfId="0" applyNumberFormat="1" applyFont="1" applyBorder="1" applyAlignment="1">
      <alignment horizontal="center" vertical="center"/>
    </xf>
    <xf numFmtId="49" fontId="30" fillId="0" borderId="17" xfId="0" applyNumberFormat="1" applyFont="1" applyBorder="1" applyAlignment="1">
      <alignment horizontal="center" vertical="center"/>
    </xf>
    <xf numFmtId="0" fontId="30" fillId="0" borderId="49" xfId="0" applyFont="1" applyBorder="1"/>
    <xf numFmtId="0" fontId="39" fillId="7" borderId="54" xfId="0" applyFont="1" applyFill="1" applyBorder="1" applyAlignment="1">
      <alignment horizontal="left" vertical="center" wrapText="1"/>
    </xf>
    <xf numFmtId="0" fontId="30" fillId="0" borderId="49" xfId="0" applyFont="1" applyBorder="1" applyAlignment="1">
      <alignment horizontal="left" vertical="center" wrapText="1"/>
    </xf>
    <xf numFmtId="49" fontId="30" fillId="0" borderId="11" xfId="0" applyNumberFormat="1" applyFont="1" applyBorder="1" applyAlignment="1">
      <alignment horizontal="center" vertical="center"/>
    </xf>
    <xf numFmtId="0" fontId="30" fillId="0" borderId="45" xfId="0" applyFont="1" applyBorder="1"/>
    <xf numFmtId="0" fontId="39" fillId="7" borderId="8" xfId="0" applyFont="1" applyFill="1" applyBorder="1" applyAlignment="1">
      <alignment horizontal="left" vertical="center" wrapText="1"/>
    </xf>
    <xf numFmtId="0" fontId="30" fillId="0" borderId="38" xfId="0" applyFont="1" applyBorder="1" applyAlignment="1">
      <alignment horizontal="left" vertical="center" wrapText="1"/>
    </xf>
    <xf numFmtId="0" fontId="39" fillId="7" borderId="55" xfId="0" applyFont="1" applyFill="1" applyBorder="1" applyAlignment="1">
      <alignment horizontal="left" vertical="center" wrapText="1"/>
    </xf>
    <xf numFmtId="0" fontId="30" fillId="0" borderId="45" xfId="0" applyFont="1" applyBorder="1" applyAlignment="1">
      <alignment horizontal="left" vertical="center" wrapText="1"/>
    </xf>
    <xf numFmtId="49" fontId="30" fillId="0" borderId="50" xfId="0" applyNumberFormat="1" applyFont="1" applyBorder="1" applyAlignment="1">
      <alignment horizontal="center" vertical="center"/>
    </xf>
    <xf numFmtId="0" fontId="30" fillId="0" borderId="51" xfId="0" applyFont="1" applyBorder="1"/>
    <xf numFmtId="0" fontId="11" fillId="7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2" fillId="7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1" fillId="7" borderId="0" xfId="0" applyFont="1" applyFill="1" applyAlignment="1">
      <alignment horizontal="left" vertical="center" wrapText="1"/>
    </xf>
    <xf numFmtId="0" fontId="11" fillId="7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49" fontId="38" fillId="0" borderId="6" xfId="0" applyNumberFormat="1" applyFont="1" applyBorder="1" applyAlignment="1">
      <alignment horizontal="center" vertical="center"/>
    </xf>
    <xf numFmtId="49" fontId="38" fillId="0" borderId="7" xfId="0" applyNumberFormat="1" applyFont="1" applyBorder="1" applyAlignment="1">
      <alignment horizontal="center" vertical="center"/>
    </xf>
    <xf numFmtId="49" fontId="38" fillId="0" borderId="68" xfId="0" applyNumberFormat="1" applyFont="1" applyBorder="1" applyAlignment="1">
      <alignment horizontal="center" vertical="center"/>
    </xf>
    <xf numFmtId="49" fontId="30" fillId="0" borderId="66" xfId="0" applyNumberFormat="1" applyFont="1" applyBorder="1" applyAlignment="1">
      <alignment horizontal="center" vertical="center"/>
    </xf>
    <xf numFmtId="0" fontId="30" fillId="0" borderId="41" xfId="0" applyFont="1" applyBorder="1"/>
    <xf numFmtId="0" fontId="39" fillId="7" borderId="6" xfId="0" applyFont="1" applyFill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9" fillId="7" borderId="57" xfId="0" applyFont="1" applyFill="1" applyBorder="1" applyAlignment="1">
      <alignment horizontal="left" vertical="center" wrapText="1"/>
    </xf>
    <xf numFmtId="0" fontId="30" fillId="0" borderId="51" xfId="0" applyFont="1" applyBorder="1" applyAlignment="1">
      <alignment horizontal="left" vertical="center" wrapText="1"/>
    </xf>
    <xf numFmtId="0" fontId="40" fillId="7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0" fillId="7" borderId="46" xfId="0" applyFill="1" applyBorder="1" applyAlignment="1">
      <alignment horizontal="left" vertical="center"/>
    </xf>
    <xf numFmtId="0" fontId="0" fillId="7" borderId="40" xfId="0" applyFill="1" applyBorder="1" applyAlignment="1">
      <alignment horizontal="left" vertical="center"/>
    </xf>
    <xf numFmtId="49" fontId="39" fillId="7" borderId="2" xfId="43" applyNumberFormat="1" applyFont="1" applyFill="1" applyBorder="1" applyAlignment="1">
      <alignment horizontal="left" vertical="center" wrapText="1"/>
    </xf>
    <xf numFmtId="49" fontId="39" fillId="7" borderId="12" xfId="43" applyNumberFormat="1" applyFont="1" applyFill="1" applyBorder="1" applyAlignment="1">
      <alignment horizontal="left" vertical="center" wrapText="1"/>
    </xf>
    <xf numFmtId="3" fontId="40" fillId="7" borderId="0" xfId="31" applyNumberFormat="1" applyFont="1" applyFill="1" applyBorder="1" applyAlignment="1">
      <alignment vertical="top" wrapText="1"/>
    </xf>
    <xf numFmtId="0" fontId="42" fillId="7" borderId="0" xfId="0" applyFont="1" applyFill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0" fillId="9" borderId="46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0" fontId="30" fillId="9" borderId="39" xfId="0" applyFont="1" applyFill="1" applyBorder="1" applyAlignment="1">
      <alignment horizontal="center" vertical="center"/>
    </xf>
    <xf numFmtId="49" fontId="39" fillId="7" borderId="2" xfId="43" applyNumberFormat="1" applyFont="1" applyFill="1" applyBorder="1" applyAlignment="1">
      <alignment horizontal="center" vertical="center" wrapText="1"/>
    </xf>
    <xf numFmtId="49" fontId="39" fillId="7" borderId="12" xfId="43" applyNumberFormat="1" applyFont="1" applyFill="1" applyBorder="1" applyAlignment="1">
      <alignment horizontal="center" vertical="center" wrapText="1"/>
    </xf>
    <xf numFmtId="0" fontId="65" fillId="7" borderId="14" xfId="43" applyFont="1" applyFill="1" applyBorder="1" applyAlignment="1">
      <alignment horizontal="left" vertical="center"/>
    </xf>
    <xf numFmtId="0" fontId="65" fillId="7" borderId="48" xfId="43" applyFont="1" applyFill="1" applyBorder="1" applyAlignment="1">
      <alignment horizontal="left" vertical="center"/>
    </xf>
    <xf numFmtId="49" fontId="39" fillId="7" borderId="2" xfId="43" applyNumberFormat="1" applyFont="1" applyFill="1" applyBorder="1" applyAlignment="1">
      <alignment horizontal="left" vertical="center"/>
    </xf>
    <xf numFmtId="49" fontId="39" fillId="7" borderId="12" xfId="43" applyNumberFormat="1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49" fontId="39" fillId="7" borderId="18" xfId="43" applyNumberFormat="1" applyFont="1" applyFill="1" applyBorder="1" applyAlignment="1">
      <alignment horizontal="center" vertical="center" wrapText="1"/>
    </xf>
    <xf numFmtId="49" fontId="39" fillId="7" borderId="81" xfId="43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/>
    </xf>
    <xf numFmtId="0" fontId="14" fillId="7" borderId="46" xfId="0" applyFont="1" applyFill="1" applyBorder="1" applyAlignment="1" applyProtection="1">
      <alignment vertical="center" shrinkToFit="1"/>
      <protection locked="0"/>
    </xf>
    <xf numFmtId="0" fontId="14" fillId="7" borderId="40" xfId="0" applyFont="1" applyFill="1" applyBorder="1" applyAlignment="1" applyProtection="1">
      <alignment vertical="center" shrinkToFit="1"/>
      <protection locked="0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left" vertical="top" wrapText="1" indent="1"/>
    </xf>
    <xf numFmtId="3" fontId="42" fillId="0" borderId="0" xfId="31" applyNumberFormat="1" applyFont="1" applyFill="1" applyBorder="1" applyAlignment="1">
      <alignment horizontal="center" vertical="center"/>
    </xf>
    <xf numFmtId="0" fontId="30" fillId="9" borderId="6" xfId="0" applyFont="1" applyFill="1" applyBorder="1" applyAlignment="1">
      <alignment horizontal="center" vertical="center"/>
    </xf>
    <xf numFmtId="0" fontId="30" fillId="9" borderId="24" xfId="0" applyFont="1" applyFill="1" applyBorder="1" applyAlignment="1">
      <alignment horizontal="center" vertical="center"/>
    </xf>
    <xf numFmtId="0" fontId="30" fillId="0" borderId="72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</cellXfs>
  <cellStyles count="146">
    <cellStyle name="，付 .0桁" xfId="54" xr:uid="{00000000-0005-0000-0000-000000000000}"/>
    <cellStyle name="=C:\WINDOWS\SYSTEM32\COMMAND.COM" xfId="55" xr:uid="{00000000-0005-0000-0000-000001000000}"/>
    <cellStyle name="blank" xfId="56" xr:uid="{00000000-0005-0000-0000-000002000000}"/>
    <cellStyle name="Calc Currency (0)" xfId="1" xr:uid="{00000000-0005-0000-0000-000003000000}"/>
    <cellStyle name="Calc Currency (2)" xfId="57" xr:uid="{00000000-0005-0000-0000-000004000000}"/>
    <cellStyle name="Calc Percent (0)" xfId="58" xr:uid="{00000000-0005-0000-0000-000005000000}"/>
    <cellStyle name="Calc Percent (1)" xfId="59" xr:uid="{00000000-0005-0000-0000-000006000000}"/>
    <cellStyle name="Calc Percent (2)" xfId="60" xr:uid="{00000000-0005-0000-0000-000007000000}"/>
    <cellStyle name="Calc Units (0)" xfId="61" xr:uid="{00000000-0005-0000-0000-000008000000}"/>
    <cellStyle name="Calc Units (1)" xfId="62" xr:uid="{00000000-0005-0000-0000-000009000000}"/>
    <cellStyle name="Calc Units (2)" xfId="63" xr:uid="{00000000-0005-0000-0000-00000A000000}"/>
    <cellStyle name="Comma  - Style1" xfId="64" xr:uid="{00000000-0005-0000-0000-00000B000000}"/>
    <cellStyle name="Comma  - Style2" xfId="65" xr:uid="{00000000-0005-0000-0000-00000C000000}"/>
    <cellStyle name="Comma  - Style3" xfId="66" xr:uid="{00000000-0005-0000-0000-00000D000000}"/>
    <cellStyle name="Comma  - Style4" xfId="67" xr:uid="{00000000-0005-0000-0000-00000E000000}"/>
    <cellStyle name="Comma  - Style5" xfId="68" xr:uid="{00000000-0005-0000-0000-00000F000000}"/>
    <cellStyle name="Comma  - Style6" xfId="69" xr:uid="{00000000-0005-0000-0000-000010000000}"/>
    <cellStyle name="Comma  - Style7" xfId="70" xr:uid="{00000000-0005-0000-0000-000011000000}"/>
    <cellStyle name="Comma  - Style8" xfId="71" xr:uid="{00000000-0005-0000-0000-000012000000}"/>
    <cellStyle name="Comma [0]_#6 Temps &amp; Contractors" xfId="72" xr:uid="{00000000-0005-0000-0000-000013000000}"/>
    <cellStyle name="Comma [00]" xfId="73" xr:uid="{00000000-0005-0000-0000-000014000000}"/>
    <cellStyle name="Comma_#6 Temps &amp; Contractors" xfId="74" xr:uid="{00000000-0005-0000-0000-000015000000}"/>
    <cellStyle name="Currency [0]_#6 Temps &amp; Contractors" xfId="75" xr:uid="{00000000-0005-0000-0000-000016000000}"/>
    <cellStyle name="Currency [00]" xfId="76" xr:uid="{00000000-0005-0000-0000-000017000000}"/>
    <cellStyle name="Currency_#6 Temps &amp; Contractors" xfId="77" xr:uid="{00000000-0005-0000-0000-000018000000}"/>
    <cellStyle name="Date Short" xfId="78" xr:uid="{00000000-0005-0000-0000-000019000000}"/>
    <cellStyle name="Enter Currency (0)" xfId="79" xr:uid="{00000000-0005-0000-0000-00001A000000}"/>
    <cellStyle name="Enter Currency (2)" xfId="80" xr:uid="{00000000-0005-0000-0000-00001B000000}"/>
    <cellStyle name="Enter Units (0)" xfId="81" xr:uid="{00000000-0005-0000-0000-00001C000000}"/>
    <cellStyle name="Enter Units (1)" xfId="82" xr:uid="{00000000-0005-0000-0000-00001D000000}"/>
    <cellStyle name="Enter Units (2)" xfId="83" xr:uid="{00000000-0005-0000-0000-00001E000000}"/>
    <cellStyle name="entry" xfId="2" xr:uid="{00000000-0005-0000-0000-00001F000000}"/>
    <cellStyle name="Followed Hyperlink" xfId="84" xr:uid="{00000000-0005-0000-0000-000020000000}"/>
    <cellStyle name="Grey" xfId="3" xr:uid="{00000000-0005-0000-0000-000021000000}"/>
    <cellStyle name="Header" xfId="85" xr:uid="{00000000-0005-0000-0000-000022000000}"/>
    <cellStyle name="Header1" xfId="4" xr:uid="{00000000-0005-0000-0000-000023000000}"/>
    <cellStyle name="Header2" xfId="5" xr:uid="{00000000-0005-0000-0000-000024000000}"/>
    <cellStyle name="Hyperlink" xfId="86" xr:uid="{00000000-0005-0000-0000-000025000000}"/>
    <cellStyle name="Input [yellow]" xfId="6" xr:uid="{00000000-0005-0000-0000-000026000000}"/>
    <cellStyle name="Link Currency (0)" xfId="87" xr:uid="{00000000-0005-0000-0000-000027000000}"/>
    <cellStyle name="Link Currency (2)" xfId="88" xr:uid="{00000000-0005-0000-0000-000028000000}"/>
    <cellStyle name="Link Units (0)" xfId="89" xr:uid="{00000000-0005-0000-0000-000029000000}"/>
    <cellStyle name="Link Units (1)" xfId="90" xr:uid="{00000000-0005-0000-0000-00002A000000}"/>
    <cellStyle name="Link Units (2)" xfId="91" xr:uid="{00000000-0005-0000-0000-00002B000000}"/>
    <cellStyle name="Normal - Style1" xfId="7" xr:uid="{00000000-0005-0000-0000-00002C000000}"/>
    <cellStyle name="Normal_# 41-Market &amp;Trends" xfId="92" xr:uid="{00000000-0005-0000-0000-00002D000000}"/>
    <cellStyle name="NotApplicable" xfId="93" xr:uid="{00000000-0005-0000-0000-00002E000000}"/>
    <cellStyle name="ParaBirimi [0]_RESULTS" xfId="94" xr:uid="{00000000-0005-0000-0000-00002F000000}"/>
    <cellStyle name="ParaBirimi_RESULTS" xfId="95" xr:uid="{00000000-0005-0000-0000-000030000000}"/>
    <cellStyle name="Percent (0)" xfId="96" xr:uid="{00000000-0005-0000-0000-000031000000}"/>
    <cellStyle name="Percent [0]" xfId="97" xr:uid="{00000000-0005-0000-0000-000032000000}"/>
    <cellStyle name="Percent [00]" xfId="98" xr:uid="{00000000-0005-0000-0000-000033000000}"/>
    <cellStyle name="Percent [2]" xfId="8" xr:uid="{00000000-0005-0000-0000-000034000000}"/>
    <cellStyle name="Percent_#6 Temps &amp; Contractors" xfId="99" xr:uid="{00000000-0005-0000-0000-000035000000}"/>
    <cellStyle name="PrePop Currency (0)" xfId="100" xr:uid="{00000000-0005-0000-0000-000036000000}"/>
    <cellStyle name="PrePop Currency (2)" xfId="101" xr:uid="{00000000-0005-0000-0000-000037000000}"/>
    <cellStyle name="PrePop Units (0)" xfId="102" xr:uid="{00000000-0005-0000-0000-000038000000}"/>
    <cellStyle name="PrePop Units (1)" xfId="103" xr:uid="{00000000-0005-0000-0000-000039000000}"/>
    <cellStyle name="PrePop Units (2)" xfId="104" xr:uid="{00000000-0005-0000-0000-00003A000000}"/>
    <cellStyle name="price" xfId="9" xr:uid="{00000000-0005-0000-0000-00003B000000}"/>
    <cellStyle name="ProblemFunc" xfId="105" xr:uid="{00000000-0005-0000-0000-00003C000000}"/>
    <cellStyle name="PSChar" xfId="106" xr:uid="{00000000-0005-0000-0000-00003D000000}"/>
    <cellStyle name="PSDate" xfId="107" xr:uid="{00000000-0005-0000-0000-00003E000000}"/>
    <cellStyle name="PSDec" xfId="108" xr:uid="{00000000-0005-0000-0000-00003F000000}"/>
    <cellStyle name="PSHeading" xfId="109" xr:uid="{00000000-0005-0000-0000-000040000000}"/>
    <cellStyle name="PSInt" xfId="110" xr:uid="{00000000-0005-0000-0000-000041000000}"/>
    <cellStyle name="PSSpacer" xfId="111" xr:uid="{00000000-0005-0000-0000-000042000000}"/>
    <cellStyle name="revised" xfId="10" xr:uid="{00000000-0005-0000-0000-000043000000}"/>
    <cellStyle name="s]_x000d__x000a_load=_x000d__x000a_Beep=yes_x000d__x000a_NullPort=None_x000d__x000a_BorderWidth=3_x000d__x000a_CursorBlinkRate=530_x000d__x000a_DoubleClickSpeed=452_x000d__x000a_Programs=com exe bat pif_x000d_" xfId="11" xr:uid="{00000000-0005-0000-0000-000044000000}"/>
    <cellStyle name="section" xfId="12" xr:uid="{00000000-0005-0000-0000-000045000000}"/>
    <cellStyle name="subhead" xfId="13" xr:uid="{00000000-0005-0000-0000-000046000000}"/>
    <cellStyle name="TableBody" xfId="112" xr:uid="{00000000-0005-0000-0000-000047000000}"/>
    <cellStyle name="Text Indent A" xfId="113" xr:uid="{00000000-0005-0000-0000-000048000000}"/>
    <cellStyle name="Text Indent B" xfId="114" xr:uid="{00000000-0005-0000-0000-000049000000}"/>
    <cellStyle name="Text Indent C" xfId="115" xr:uid="{00000000-0005-0000-0000-00004A000000}"/>
    <cellStyle name="TextEntry" xfId="116" xr:uid="{00000000-0005-0000-0000-00004B000000}"/>
    <cellStyle name="title" xfId="14" xr:uid="{00000000-0005-0000-0000-00004C000000}"/>
    <cellStyle name="Virg・ [0]_RESULTS" xfId="117" xr:uid="{00000000-0005-0000-0000-00004D000000}"/>
    <cellStyle name="Virg・_RESULTS" xfId="118" xr:uid="{00000000-0005-0000-0000-00004E000000}"/>
    <cellStyle name="オブジェクト入力セル" xfId="15" xr:uid="{00000000-0005-0000-0000-00004F000000}"/>
    <cellStyle name="スタイル 1" xfId="16" xr:uid="{00000000-0005-0000-0000-000050000000}"/>
    <cellStyle name="スタイル 10" xfId="17" xr:uid="{00000000-0005-0000-0000-000051000000}"/>
    <cellStyle name="スタイル 11" xfId="18" xr:uid="{00000000-0005-0000-0000-000052000000}"/>
    <cellStyle name="スタイル 12" xfId="19" xr:uid="{00000000-0005-0000-0000-000053000000}"/>
    <cellStyle name="スタイル 2" xfId="20" xr:uid="{00000000-0005-0000-0000-000054000000}"/>
    <cellStyle name="スタイル 3" xfId="21" xr:uid="{00000000-0005-0000-0000-000055000000}"/>
    <cellStyle name="スタイル 4" xfId="22" xr:uid="{00000000-0005-0000-0000-000056000000}"/>
    <cellStyle name="スタイル 5" xfId="23" xr:uid="{00000000-0005-0000-0000-000057000000}"/>
    <cellStyle name="スタイル 6" xfId="24" xr:uid="{00000000-0005-0000-0000-000058000000}"/>
    <cellStyle name="スタイル 7" xfId="25" xr:uid="{00000000-0005-0000-0000-000059000000}"/>
    <cellStyle name="スタイル 8" xfId="26" xr:uid="{00000000-0005-0000-0000-00005A000000}"/>
    <cellStyle name="スタイル 9" xfId="27" xr:uid="{00000000-0005-0000-0000-00005B000000}"/>
    <cellStyle name="ﾄ褊褂燾・[0]_PERSONAL" xfId="119" xr:uid="{00000000-0005-0000-0000-00005C000000}"/>
    <cellStyle name="ﾄ褊褂燾饑PERSONAL" xfId="120" xr:uid="{00000000-0005-0000-0000-00005D000000}"/>
    <cellStyle name="パーセント 2" xfId="121" xr:uid="{00000000-0005-0000-0000-00005F000000}"/>
    <cellStyle name="パーセント 3" xfId="136" xr:uid="{00000000-0005-0000-0000-000060000000}"/>
    <cellStyle name="ﾎ磊隆_PERSONAL" xfId="122" xr:uid="{00000000-0005-0000-0000-000061000000}"/>
    <cellStyle name="マクロ入力セル" xfId="28" xr:uid="{00000000-0005-0000-0000-000062000000}"/>
    <cellStyle name="ﾔ竟瑙糺・[0]_PERSONAL" xfId="123" xr:uid="{00000000-0005-0000-0000-000063000000}"/>
    <cellStyle name="ﾔ竟瑙糺饑PERSONAL" xfId="124" xr:uid="{00000000-0005-0000-0000-000064000000}"/>
    <cellStyle name="丸ゴシ" xfId="125" xr:uid="{00000000-0005-0000-0000-000065000000}"/>
    <cellStyle name="桁蟻唇Ｆ [0.00]_H8_10月度集計" xfId="29" xr:uid="{00000000-0005-0000-0000-000066000000}"/>
    <cellStyle name="桁蟻唇Ｆ_H8_10月度集計" xfId="30" xr:uid="{00000000-0005-0000-0000-000067000000}"/>
    <cellStyle name="桁区切り" xfId="31" builtinId="6"/>
    <cellStyle name="桁区切り [0.000]" xfId="126" xr:uid="{00000000-0005-0000-0000-000069000000}"/>
    <cellStyle name="桁区切り 10" xfId="50" xr:uid="{00000000-0005-0000-0000-00006A000000}"/>
    <cellStyle name="桁区切り 2" xfId="32" xr:uid="{00000000-0005-0000-0000-00006B000000}"/>
    <cellStyle name="桁区切り 2 2" xfId="51" xr:uid="{00000000-0005-0000-0000-00006C000000}"/>
    <cellStyle name="桁区切り 3" xfId="33" xr:uid="{00000000-0005-0000-0000-00006D000000}"/>
    <cellStyle name="桁区切り 4" xfId="49" xr:uid="{00000000-0005-0000-0000-00006E000000}"/>
    <cellStyle name="桁区切り 4 2" xfId="127" xr:uid="{00000000-0005-0000-0000-00006F000000}"/>
    <cellStyle name="桁区切り 4 3" xfId="128" xr:uid="{00000000-0005-0000-0000-000070000000}"/>
    <cellStyle name="桁区切り 4 4" xfId="141" xr:uid="{E7DCBF7B-84FF-49CC-9C84-1B37962D84BC}"/>
    <cellStyle name="桁区切り 5" xfId="135" xr:uid="{00000000-0005-0000-0000-000071000000}"/>
    <cellStyle name="桁区切り 6" xfId="143" xr:uid="{E60E8ED4-F471-4DAB-875B-ADD53A03670F}"/>
    <cellStyle name="見出し1" xfId="34" xr:uid="{00000000-0005-0000-0000-000072000000}"/>
    <cellStyle name="見出し2" xfId="35" xr:uid="{00000000-0005-0000-0000-000073000000}"/>
    <cellStyle name="属性類" xfId="36" xr:uid="{00000000-0005-0000-0000-000074000000}"/>
    <cellStyle name="脱浦 [0.00]_134組織" xfId="37" xr:uid="{00000000-0005-0000-0000-000075000000}"/>
    <cellStyle name="脱浦_134組織" xfId="38" xr:uid="{00000000-0005-0000-0000-000076000000}"/>
    <cellStyle name="通浦 [0.00]_laroux" xfId="129" xr:uid="{00000000-0005-0000-0000-000077000000}"/>
    <cellStyle name="通浦_laroux" xfId="130" xr:uid="{00000000-0005-0000-0000-000078000000}"/>
    <cellStyle name="通貨 2" xfId="52" xr:uid="{00000000-0005-0000-0000-000079000000}"/>
    <cellStyle name="入力セル" xfId="39" xr:uid="{00000000-0005-0000-0000-00007A000000}"/>
    <cellStyle name="標準" xfId="0" builtinId="0"/>
    <cellStyle name="標準 2" xfId="40" xr:uid="{00000000-0005-0000-0000-00007C000000}"/>
    <cellStyle name="標準 2 2" xfId="131" xr:uid="{00000000-0005-0000-0000-00007D000000}"/>
    <cellStyle name="標準 3" xfId="41" xr:uid="{00000000-0005-0000-0000-00007E000000}"/>
    <cellStyle name="標準 3 2" xfId="144" xr:uid="{EFB73BE4-62AC-4434-A7C2-962A27709BC6}"/>
    <cellStyle name="標準 4" xfId="42" xr:uid="{00000000-0005-0000-0000-00007F000000}"/>
    <cellStyle name="標準 4 2" xfId="142" xr:uid="{D8D71528-CE5A-4061-A7B9-BFC752CDAA7D}"/>
    <cellStyle name="標準 5" xfId="48" xr:uid="{00000000-0005-0000-0000-000080000000}"/>
    <cellStyle name="標準 6" xfId="53" xr:uid="{00000000-0005-0000-0000-000081000000}"/>
    <cellStyle name="標準 7" xfId="134" xr:uid="{00000000-0005-0000-0000-000082000000}"/>
    <cellStyle name="標準 8" xfId="137" xr:uid="{00000000-0005-0000-0000-000083000000}"/>
    <cellStyle name="標準 8 2" xfId="138" xr:uid="{00000000-0005-0000-0000-000084000000}"/>
    <cellStyle name="標準 9" xfId="145" xr:uid="{4911B329-3C0C-4B0C-A43D-C89656B08BDA}"/>
    <cellStyle name="標準_(船橋市)様式集" xfId="43" xr:uid="{00000000-0005-0000-0000-000085000000}"/>
    <cellStyle name="標準_（様式第1号）実施方針等に対する質問・意見書" xfId="139" xr:uid="{C9E40F8C-925C-4573-8FDA-AF3600E1D9F0}"/>
    <cellStyle name="標準_02-2発注仕様書比較080208" xfId="140" xr:uid="{88497C91-CD10-41D6-8688-DF773E2F897B}"/>
    <cellStyle name="標準_電力様式案R02" xfId="44" xr:uid="{00000000-0005-0000-0000-00008D000000}"/>
    <cellStyle name="標準_様式集（Excel）黒" xfId="45" xr:uid="{00000000-0005-0000-0000-000091000000}"/>
    <cellStyle name="標準Ａ" xfId="46" xr:uid="{00000000-0005-0000-0000-000093000000}"/>
    <cellStyle name="未定義" xfId="47" xr:uid="{00000000-0005-0000-0000-000094000000}"/>
    <cellStyle name="未定義 2" xfId="132" xr:uid="{00000000-0005-0000-0000-000095000000}"/>
    <cellStyle name="未定義 3" xfId="133" xr:uid="{00000000-0005-0000-0000-000096000000}"/>
  </cellStyles>
  <dxfs count="0"/>
  <tableStyles count="0" defaultTableStyle="TableStyleMedium2" defaultPivotStyle="PivotStyleLight16"/>
  <colors>
    <mruColors>
      <color rgb="FF3333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338668</xdr:colOff>
      <xdr:row>35</xdr:row>
      <xdr:rowOff>74083</xdr:rowOff>
    </xdr:from>
    <xdr:to>
      <xdr:col>3</xdr:col>
      <xdr:colOff>1307602</xdr:colOff>
      <xdr:row>53</xdr:row>
      <xdr:rowOff>98996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8F6A53-D2C5-46EB-93C8-EB9A40CDF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693" y="8284633"/>
          <a:ext cx="5502834" cy="2768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I24"/>
  <sheetViews>
    <sheetView tabSelected="1" view="pageBreakPreview" zoomScaleNormal="85" zoomScaleSheetLayoutView="100" workbookViewId="0"/>
  </sheetViews>
  <sheetFormatPr defaultColWidth="8.875" defaultRowHeight="13.5"/>
  <cols>
    <col min="1" max="1" width="9.875" style="3" customWidth="1"/>
    <col min="2" max="8" width="11.375" style="3" customWidth="1"/>
    <col min="9" max="9" width="9.875" style="3" customWidth="1"/>
    <col min="10" max="16384" width="8.875" style="3"/>
  </cols>
  <sheetData>
    <row r="7" spans="1:9" ht="15" customHeight="1">
      <c r="A7" s="2"/>
      <c r="B7" s="2"/>
      <c r="C7" s="2"/>
      <c r="D7" s="2"/>
      <c r="E7" s="2"/>
      <c r="F7" s="2"/>
      <c r="G7" s="2"/>
      <c r="H7" s="2"/>
      <c r="I7" s="2"/>
    </row>
    <row r="8" spans="1:9" ht="15" customHeight="1">
      <c r="A8" s="4"/>
      <c r="B8" s="4"/>
      <c r="C8" s="4"/>
      <c r="D8" s="4"/>
      <c r="E8" s="4"/>
      <c r="F8" s="4"/>
      <c r="G8" s="4"/>
      <c r="H8" s="4"/>
      <c r="I8" s="4"/>
    </row>
    <row r="9" spans="1:9" ht="96" customHeight="1">
      <c r="B9" s="170" t="s">
        <v>95</v>
      </c>
      <c r="C9" s="171"/>
      <c r="D9" s="171"/>
      <c r="E9" s="171"/>
      <c r="F9" s="171"/>
      <c r="G9" s="171"/>
      <c r="H9" s="171"/>
      <c r="I9" s="4"/>
    </row>
    <row r="10" spans="1:9" ht="35.25" customHeight="1">
      <c r="B10" s="171" t="s">
        <v>333</v>
      </c>
      <c r="C10" s="171"/>
      <c r="D10" s="171"/>
      <c r="E10" s="171"/>
      <c r="F10" s="171"/>
      <c r="G10" s="171"/>
      <c r="H10" s="171"/>
      <c r="I10" s="4"/>
    </row>
    <row r="11" spans="1:9" ht="24.75" customHeight="1">
      <c r="B11" s="172"/>
      <c r="C11" s="172"/>
      <c r="D11" s="172"/>
      <c r="E11" s="172"/>
      <c r="F11" s="172"/>
      <c r="G11" s="172"/>
      <c r="H11" s="172"/>
      <c r="I11" s="4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 ht="18.75">
      <c r="A13" s="4"/>
      <c r="B13" s="4"/>
      <c r="C13" s="4"/>
      <c r="D13" s="4"/>
      <c r="E13" s="4"/>
      <c r="F13" s="4"/>
      <c r="G13" s="4"/>
      <c r="H13" s="4"/>
      <c r="I13" s="4"/>
    </row>
    <row r="14" spans="1:9" ht="29.25" customHeight="1">
      <c r="B14" s="171"/>
      <c r="C14" s="171"/>
      <c r="D14" s="171"/>
      <c r="E14" s="171"/>
      <c r="F14" s="171"/>
      <c r="G14" s="171"/>
      <c r="H14" s="171"/>
      <c r="I14" s="4"/>
    </row>
    <row r="16" spans="1:9" ht="51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9" ht="57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117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ht="15" customHeight="1">
      <c r="A19" s="2"/>
      <c r="B19" s="173"/>
      <c r="C19" s="173"/>
      <c r="D19" s="173"/>
      <c r="E19" s="173"/>
      <c r="F19" s="173"/>
      <c r="G19" s="173"/>
      <c r="H19" s="173"/>
      <c r="I19" s="2"/>
    </row>
    <row r="22" spans="1:9" ht="36" customHeight="1">
      <c r="B22" s="174" t="s">
        <v>342</v>
      </c>
      <c r="C22" s="174"/>
      <c r="D22" s="174"/>
      <c r="E22" s="174"/>
      <c r="F22" s="174"/>
      <c r="G22" s="174"/>
      <c r="H22" s="174"/>
      <c r="I22" s="5"/>
    </row>
    <row r="23" spans="1:9" ht="36" customHeight="1">
      <c r="B23" s="5"/>
      <c r="C23" s="5"/>
      <c r="D23" s="5"/>
      <c r="E23" s="5"/>
      <c r="F23" s="5"/>
      <c r="G23" s="5"/>
      <c r="H23" s="5"/>
      <c r="I23" s="5"/>
    </row>
    <row r="24" spans="1:9" ht="24">
      <c r="B24" s="169" t="s">
        <v>96</v>
      </c>
      <c r="C24" s="169"/>
      <c r="D24" s="169"/>
      <c r="E24" s="169"/>
      <c r="F24" s="169"/>
      <c r="G24" s="169"/>
      <c r="H24" s="169"/>
      <c r="I24" s="6"/>
    </row>
  </sheetData>
  <mergeCells count="7">
    <mergeCell ref="B24:H24"/>
    <mergeCell ref="B9:H9"/>
    <mergeCell ref="B10:H10"/>
    <mergeCell ref="B11:H11"/>
    <mergeCell ref="B14:H14"/>
    <mergeCell ref="B19:H19"/>
    <mergeCell ref="B22:H22"/>
  </mergeCells>
  <phoneticPr fontId="10"/>
  <printOptions horizontalCentered="1" verticalCentered="1"/>
  <pageMargins left="0.70866141732283472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F80"/>
  <sheetViews>
    <sheetView view="pageBreakPreview" zoomScaleNormal="100" zoomScaleSheetLayoutView="100" workbookViewId="0">
      <pane ySplit="4" topLeftCell="A5" activePane="bottomLeft" state="frozen"/>
      <selection pane="bottomLeft" activeCell="D10" sqref="D10"/>
    </sheetView>
  </sheetViews>
  <sheetFormatPr defaultColWidth="9" defaultRowHeight="12"/>
  <cols>
    <col min="1" max="1" width="2.625" style="7" customWidth="1"/>
    <col min="2" max="2" width="3.625" style="7" customWidth="1"/>
    <col min="3" max="3" width="20.125" style="7" bestFit="1" customWidth="1"/>
    <col min="4" max="4" width="59.375" style="7" customWidth="1"/>
    <col min="5" max="6" width="7.625" style="7" customWidth="1"/>
    <col min="7" max="16384" width="9" style="7"/>
  </cols>
  <sheetData>
    <row r="1" spans="2:6" ht="18.75" customHeight="1">
      <c r="B1" s="8" t="s">
        <v>37</v>
      </c>
      <c r="D1" s="92"/>
    </row>
    <row r="3" spans="2:6" ht="15" customHeight="1">
      <c r="B3" s="175" t="s">
        <v>1</v>
      </c>
      <c r="C3" s="177" t="s">
        <v>2</v>
      </c>
      <c r="D3" s="179" t="s">
        <v>3</v>
      </c>
      <c r="E3" s="179" t="s">
        <v>4</v>
      </c>
      <c r="F3" s="181"/>
    </row>
    <row r="4" spans="2:6" ht="15" customHeight="1">
      <c r="B4" s="176"/>
      <c r="C4" s="178"/>
      <c r="D4" s="180"/>
      <c r="E4" s="89" t="s">
        <v>5</v>
      </c>
      <c r="F4" s="90" t="s">
        <v>6</v>
      </c>
    </row>
    <row r="5" spans="2:6" ht="15" customHeight="1">
      <c r="B5" s="125">
        <v>1</v>
      </c>
      <c r="C5" s="126" t="s">
        <v>87</v>
      </c>
      <c r="D5" s="127" t="s">
        <v>154</v>
      </c>
      <c r="E5" s="128" t="s">
        <v>47</v>
      </c>
      <c r="F5" s="129" t="s">
        <v>48</v>
      </c>
    </row>
    <row r="6" spans="2:6" ht="15" customHeight="1">
      <c r="B6" s="91">
        <f>B5+1</f>
        <v>2</v>
      </c>
      <c r="C6" s="99" t="s">
        <v>86</v>
      </c>
      <c r="D6" s="131" t="s">
        <v>88</v>
      </c>
      <c r="E6" s="132" t="s">
        <v>47</v>
      </c>
      <c r="F6" s="133" t="s">
        <v>48</v>
      </c>
    </row>
    <row r="7" spans="2:6" ht="15" customHeight="1">
      <c r="B7" s="91">
        <f t="shared" ref="B7:B79" si="0">B6+1</f>
        <v>3</v>
      </c>
      <c r="C7" s="99" t="s">
        <v>323</v>
      </c>
      <c r="D7" s="100" t="s">
        <v>49</v>
      </c>
      <c r="E7" s="101" t="s">
        <v>48</v>
      </c>
      <c r="F7" s="102"/>
    </row>
    <row r="8" spans="2:6" ht="15" customHeight="1">
      <c r="B8" s="91">
        <f t="shared" si="0"/>
        <v>4</v>
      </c>
      <c r="C8" s="99" t="s">
        <v>50</v>
      </c>
      <c r="D8" s="100" t="s">
        <v>64</v>
      </c>
      <c r="E8" s="101" t="s">
        <v>48</v>
      </c>
      <c r="F8" s="102"/>
    </row>
    <row r="9" spans="2:6" ht="15" customHeight="1">
      <c r="B9" s="91">
        <f t="shared" si="0"/>
        <v>5</v>
      </c>
      <c r="C9" s="99" t="s">
        <v>7</v>
      </c>
      <c r="D9" s="100" t="s">
        <v>192</v>
      </c>
      <c r="E9" s="101" t="s">
        <v>48</v>
      </c>
      <c r="F9" s="102"/>
    </row>
    <row r="10" spans="2:6" ht="15" customHeight="1">
      <c r="B10" s="91">
        <f t="shared" si="0"/>
        <v>6</v>
      </c>
      <c r="C10" s="99" t="s">
        <v>8</v>
      </c>
      <c r="D10" s="100" t="s">
        <v>97</v>
      </c>
      <c r="E10" s="101" t="s">
        <v>48</v>
      </c>
      <c r="F10" s="102"/>
    </row>
    <row r="11" spans="2:6" ht="15" customHeight="1">
      <c r="B11" s="91">
        <f t="shared" si="0"/>
        <v>7</v>
      </c>
      <c r="C11" s="99" t="s">
        <v>9</v>
      </c>
      <c r="D11" s="100" t="s">
        <v>51</v>
      </c>
      <c r="E11" s="101" t="s">
        <v>48</v>
      </c>
      <c r="F11" s="102"/>
    </row>
    <row r="12" spans="2:6" ht="15" customHeight="1">
      <c r="B12" s="91">
        <f t="shared" si="0"/>
        <v>8</v>
      </c>
      <c r="C12" s="99" t="s">
        <v>10</v>
      </c>
      <c r="D12" s="100" t="s">
        <v>327</v>
      </c>
      <c r="E12" s="101" t="s">
        <v>48</v>
      </c>
      <c r="F12" s="102"/>
    </row>
    <row r="13" spans="2:6" ht="15" customHeight="1">
      <c r="B13" s="91">
        <f t="shared" si="0"/>
        <v>9</v>
      </c>
      <c r="C13" s="99" t="s">
        <v>65</v>
      </c>
      <c r="D13" s="100" t="s">
        <v>121</v>
      </c>
      <c r="E13" s="101" t="s">
        <v>48</v>
      </c>
      <c r="F13" s="102"/>
    </row>
    <row r="14" spans="2:6" ht="15" customHeight="1">
      <c r="B14" s="91">
        <f>B13+1</f>
        <v>10</v>
      </c>
      <c r="C14" s="99" t="s">
        <v>66</v>
      </c>
      <c r="D14" s="100" t="s">
        <v>122</v>
      </c>
      <c r="E14" s="101" t="s">
        <v>48</v>
      </c>
      <c r="F14" s="102"/>
    </row>
    <row r="15" spans="2:6" ht="15" customHeight="1">
      <c r="B15" s="91">
        <f t="shared" si="0"/>
        <v>11</v>
      </c>
      <c r="C15" s="99" t="s">
        <v>67</v>
      </c>
      <c r="D15" s="103" t="s">
        <v>123</v>
      </c>
      <c r="E15" s="101" t="s">
        <v>48</v>
      </c>
      <c r="F15" s="102"/>
    </row>
    <row r="16" spans="2:6" ht="15" customHeight="1">
      <c r="B16" s="91">
        <f t="shared" si="0"/>
        <v>12</v>
      </c>
      <c r="C16" s="99" t="s">
        <v>68</v>
      </c>
      <c r="D16" s="103" t="s">
        <v>157</v>
      </c>
      <c r="E16" s="101" t="s">
        <v>48</v>
      </c>
      <c r="F16" s="102"/>
    </row>
    <row r="17" spans="2:6" ht="15" customHeight="1">
      <c r="B17" s="91">
        <f t="shared" si="0"/>
        <v>13</v>
      </c>
      <c r="C17" s="99" t="s">
        <v>119</v>
      </c>
      <c r="D17" s="103" t="s">
        <v>277</v>
      </c>
      <c r="E17" s="101" t="s">
        <v>48</v>
      </c>
      <c r="F17" s="102"/>
    </row>
    <row r="18" spans="2:6" ht="15" customHeight="1">
      <c r="B18" s="91">
        <f t="shared" si="0"/>
        <v>14</v>
      </c>
      <c r="C18" s="99" t="s">
        <v>159</v>
      </c>
      <c r="D18" s="103" t="s">
        <v>158</v>
      </c>
      <c r="E18" s="101" t="s">
        <v>48</v>
      </c>
      <c r="F18" s="102"/>
    </row>
    <row r="19" spans="2:6" ht="15" customHeight="1">
      <c r="B19" s="91">
        <f t="shared" si="0"/>
        <v>15</v>
      </c>
      <c r="C19" s="99" t="s">
        <v>161</v>
      </c>
      <c r="D19" s="103" t="s">
        <v>160</v>
      </c>
      <c r="E19" s="101" t="s">
        <v>48</v>
      </c>
      <c r="F19" s="102"/>
    </row>
    <row r="20" spans="2:6" ht="15" customHeight="1">
      <c r="B20" s="91">
        <f t="shared" si="0"/>
        <v>16</v>
      </c>
      <c r="C20" s="99" t="s">
        <v>162</v>
      </c>
      <c r="D20" s="103" t="s">
        <v>124</v>
      </c>
      <c r="E20" s="101" t="s">
        <v>48</v>
      </c>
      <c r="F20" s="102"/>
    </row>
    <row r="21" spans="2:6" ht="15" customHeight="1">
      <c r="B21" s="91">
        <f t="shared" si="0"/>
        <v>17</v>
      </c>
      <c r="C21" s="99" t="s">
        <v>163</v>
      </c>
      <c r="D21" s="103" t="s">
        <v>164</v>
      </c>
      <c r="E21" s="101" t="s">
        <v>48</v>
      </c>
      <c r="F21" s="102"/>
    </row>
    <row r="22" spans="2:6" ht="15" customHeight="1">
      <c r="B22" s="91">
        <f t="shared" si="0"/>
        <v>18</v>
      </c>
      <c r="C22" s="99" t="s">
        <v>165</v>
      </c>
      <c r="D22" s="103" t="s">
        <v>166</v>
      </c>
      <c r="E22" s="101" t="s">
        <v>48</v>
      </c>
      <c r="F22" s="102"/>
    </row>
    <row r="23" spans="2:6" ht="15" customHeight="1">
      <c r="B23" s="91">
        <f t="shared" si="0"/>
        <v>19</v>
      </c>
      <c r="C23" s="99" t="s">
        <v>167</v>
      </c>
      <c r="D23" s="103" t="s">
        <v>334</v>
      </c>
      <c r="E23" s="101" t="s">
        <v>48</v>
      </c>
      <c r="F23" s="102"/>
    </row>
    <row r="24" spans="2:6" ht="15" customHeight="1">
      <c r="B24" s="91">
        <f t="shared" si="0"/>
        <v>20</v>
      </c>
      <c r="C24" s="99" t="s">
        <v>168</v>
      </c>
      <c r="D24" s="103" t="s">
        <v>335</v>
      </c>
      <c r="E24" s="101" t="s">
        <v>48</v>
      </c>
      <c r="F24" s="102"/>
    </row>
    <row r="25" spans="2:6" ht="15" customHeight="1">
      <c r="B25" s="91">
        <f t="shared" si="0"/>
        <v>21</v>
      </c>
      <c r="C25" s="99" t="s">
        <v>169</v>
      </c>
      <c r="D25" s="103" t="s">
        <v>187</v>
      </c>
      <c r="E25" s="101" t="s">
        <v>48</v>
      </c>
      <c r="F25" s="102"/>
    </row>
    <row r="26" spans="2:6" ht="15" customHeight="1">
      <c r="B26" s="91">
        <f t="shared" si="0"/>
        <v>22</v>
      </c>
      <c r="C26" s="99" t="s">
        <v>170</v>
      </c>
      <c r="D26" s="103" t="s">
        <v>276</v>
      </c>
      <c r="E26" s="101" t="s">
        <v>48</v>
      </c>
      <c r="F26" s="102"/>
    </row>
    <row r="27" spans="2:6" ht="15" customHeight="1">
      <c r="B27" s="91">
        <f t="shared" si="0"/>
        <v>23</v>
      </c>
      <c r="C27" s="99" t="s">
        <v>171</v>
      </c>
      <c r="D27" s="103" t="s">
        <v>188</v>
      </c>
      <c r="E27" s="101" t="s">
        <v>48</v>
      </c>
      <c r="F27" s="102"/>
    </row>
    <row r="28" spans="2:6" ht="15" customHeight="1">
      <c r="B28" s="91">
        <f t="shared" si="0"/>
        <v>24</v>
      </c>
      <c r="C28" s="99" t="s">
        <v>172</v>
      </c>
      <c r="D28" s="103" t="s">
        <v>189</v>
      </c>
      <c r="E28" s="101" t="s">
        <v>48</v>
      </c>
      <c r="F28" s="102"/>
    </row>
    <row r="29" spans="2:6" ht="15" customHeight="1">
      <c r="B29" s="91">
        <f t="shared" si="0"/>
        <v>25</v>
      </c>
      <c r="C29" s="99" t="s">
        <v>173</v>
      </c>
      <c r="D29" s="103" t="s">
        <v>120</v>
      </c>
      <c r="E29" s="101" t="s">
        <v>48</v>
      </c>
      <c r="F29" s="102"/>
    </row>
    <row r="30" spans="2:6" ht="15" customHeight="1">
      <c r="B30" s="91">
        <f t="shared" si="0"/>
        <v>26</v>
      </c>
      <c r="C30" s="99" t="s">
        <v>69</v>
      </c>
      <c r="D30" s="103" t="s">
        <v>70</v>
      </c>
      <c r="E30" s="101" t="s">
        <v>48</v>
      </c>
      <c r="F30" s="102"/>
    </row>
    <row r="31" spans="2:6" ht="15" hidden="1" customHeight="1">
      <c r="B31" s="91">
        <f t="shared" si="0"/>
        <v>27</v>
      </c>
      <c r="C31" s="99" t="s">
        <v>71</v>
      </c>
      <c r="D31" s="103" t="s">
        <v>52</v>
      </c>
      <c r="E31" s="101" t="s">
        <v>48</v>
      </c>
      <c r="F31" s="102"/>
    </row>
    <row r="32" spans="2:6" ht="15" hidden="1" customHeight="1">
      <c r="B32" s="91">
        <f t="shared" si="0"/>
        <v>28</v>
      </c>
      <c r="C32" s="99" t="s">
        <v>63</v>
      </c>
      <c r="D32" s="100" t="s">
        <v>53</v>
      </c>
      <c r="E32" s="101" t="s">
        <v>47</v>
      </c>
      <c r="F32" s="102" t="s">
        <v>48</v>
      </c>
    </row>
    <row r="33" spans="2:6" ht="15" customHeight="1">
      <c r="B33" s="91">
        <f>B30+1</f>
        <v>27</v>
      </c>
      <c r="C33" s="99" t="s">
        <v>98</v>
      </c>
      <c r="D33" s="100" t="s">
        <v>72</v>
      </c>
      <c r="E33" s="101" t="s">
        <v>48</v>
      </c>
      <c r="F33" s="102"/>
    </row>
    <row r="34" spans="2:6" ht="15" customHeight="1">
      <c r="B34" s="91">
        <f t="shared" si="0"/>
        <v>28</v>
      </c>
      <c r="C34" s="99" t="s">
        <v>99</v>
      </c>
      <c r="D34" s="100" t="s">
        <v>73</v>
      </c>
      <c r="E34" s="101" t="s">
        <v>48</v>
      </c>
      <c r="F34" s="102"/>
    </row>
    <row r="35" spans="2:6" ht="15" hidden="1" customHeight="1">
      <c r="B35" s="91">
        <f t="shared" si="0"/>
        <v>29</v>
      </c>
      <c r="C35" s="99" t="s">
        <v>54</v>
      </c>
      <c r="D35" s="100" t="s">
        <v>74</v>
      </c>
      <c r="E35" s="101" t="s">
        <v>47</v>
      </c>
      <c r="F35" s="102" t="s">
        <v>48</v>
      </c>
    </row>
    <row r="36" spans="2:6" ht="15" hidden="1" customHeight="1">
      <c r="B36" s="91">
        <f t="shared" si="0"/>
        <v>30</v>
      </c>
      <c r="C36" s="99" t="s">
        <v>11</v>
      </c>
      <c r="D36" s="100" t="s">
        <v>75</v>
      </c>
      <c r="E36" s="101" t="s">
        <v>47</v>
      </c>
      <c r="F36" s="102" t="s">
        <v>48</v>
      </c>
    </row>
    <row r="37" spans="2:6" ht="15" customHeight="1">
      <c r="B37" s="91">
        <f>B34+1</f>
        <v>29</v>
      </c>
      <c r="C37" s="99" t="s">
        <v>100</v>
      </c>
      <c r="D37" s="100" t="s">
        <v>114</v>
      </c>
      <c r="E37" s="101" t="s">
        <v>186</v>
      </c>
      <c r="F37" s="102" t="s">
        <v>115</v>
      </c>
    </row>
    <row r="38" spans="2:6" ht="15" customHeight="1">
      <c r="B38" s="91">
        <f>B37+1</f>
        <v>30</v>
      </c>
      <c r="C38" s="99" t="s">
        <v>102</v>
      </c>
      <c r="D38" s="100" t="s">
        <v>101</v>
      </c>
      <c r="E38" s="101" t="s">
        <v>48</v>
      </c>
      <c r="F38" s="102"/>
    </row>
    <row r="39" spans="2:6" ht="15" customHeight="1">
      <c r="B39" s="91">
        <f t="shared" ref="B39:B52" si="1">B38+1</f>
        <v>31</v>
      </c>
      <c r="C39" s="99" t="s">
        <v>103</v>
      </c>
      <c r="D39" s="100" t="s">
        <v>106</v>
      </c>
      <c r="E39" s="101" t="s">
        <v>48</v>
      </c>
      <c r="F39" s="102"/>
    </row>
    <row r="40" spans="2:6" ht="15" customHeight="1">
      <c r="B40" s="91">
        <f t="shared" si="1"/>
        <v>32</v>
      </c>
      <c r="C40" s="99" t="s">
        <v>125</v>
      </c>
      <c r="D40" s="100" t="s">
        <v>128</v>
      </c>
      <c r="E40" s="101" t="s">
        <v>48</v>
      </c>
      <c r="F40" s="102"/>
    </row>
    <row r="41" spans="2:6" ht="15" customHeight="1">
      <c r="B41" s="91">
        <f t="shared" si="1"/>
        <v>33</v>
      </c>
      <c r="C41" s="99" t="s">
        <v>126</v>
      </c>
      <c r="D41" s="100" t="s">
        <v>129</v>
      </c>
      <c r="E41" s="101" t="s">
        <v>48</v>
      </c>
      <c r="F41" s="102"/>
    </row>
    <row r="42" spans="2:6" ht="15" customHeight="1">
      <c r="B42" s="91">
        <f t="shared" si="1"/>
        <v>34</v>
      </c>
      <c r="C42" s="99" t="s">
        <v>127</v>
      </c>
      <c r="D42" s="100" t="s">
        <v>137</v>
      </c>
      <c r="E42" s="101" t="s">
        <v>48</v>
      </c>
      <c r="F42" s="102" t="s">
        <v>115</v>
      </c>
    </row>
    <row r="43" spans="2:6" ht="15" customHeight="1">
      <c r="B43" s="91">
        <f>B42+1</f>
        <v>35</v>
      </c>
      <c r="C43" s="99" t="s">
        <v>110</v>
      </c>
      <c r="D43" s="100" t="s">
        <v>107</v>
      </c>
      <c r="E43" s="101" t="s">
        <v>48</v>
      </c>
      <c r="F43" s="102"/>
    </row>
    <row r="44" spans="2:6" ht="15" customHeight="1">
      <c r="B44" s="91">
        <f t="shared" si="1"/>
        <v>36</v>
      </c>
      <c r="C44" s="99" t="s">
        <v>130</v>
      </c>
      <c r="D44" s="100" t="s">
        <v>132</v>
      </c>
      <c r="E44" s="101" t="s">
        <v>48</v>
      </c>
      <c r="F44" s="102"/>
    </row>
    <row r="45" spans="2:6" ht="15" customHeight="1">
      <c r="B45" s="91">
        <f t="shared" si="1"/>
        <v>37</v>
      </c>
      <c r="C45" s="99" t="s">
        <v>131</v>
      </c>
      <c r="D45" s="100" t="s">
        <v>133</v>
      </c>
      <c r="E45" s="101" t="s">
        <v>48</v>
      </c>
      <c r="F45" s="102"/>
    </row>
    <row r="46" spans="2:6" ht="15" customHeight="1">
      <c r="B46" s="91">
        <f t="shared" si="1"/>
        <v>38</v>
      </c>
      <c r="C46" s="99" t="s">
        <v>104</v>
      </c>
      <c r="D46" s="100" t="s">
        <v>108</v>
      </c>
      <c r="E46" s="101" t="s">
        <v>48</v>
      </c>
      <c r="F46" s="102"/>
    </row>
    <row r="47" spans="2:6" ht="15" customHeight="1">
      <c r="B47" s="91">
        <f t="shared" si="1"/>
        <v>39</v>
      </c>
      <c r="C47" s="99" t="s">
        <v>134</v>
      </c>
      <c r="D47" s="100" t="s">
        <v>136</v>
      </c>
      <c r="E47" s="101" t="s">
        <v>48</v>
      </c>
      <c r="F47" s="102"/>
    </row>
    <row r="48" spans="2:6" ht="15" customHeight="1">
      <c r="B48" s="91">
        <f t="shared" si="1"/>
        <v>40</v>
      </c>
      <c r="C48" s="99" t="s">
        <v>135</v>
      </c>
      <c r="D48" s="100" t="s">
        <v>174</v>
      </c>
      <c r="E48" s="101" t="s">
        <v>48</v>
      </c>
      <c r="F48" s="102"/>
    </row>
    <row r="49" spans="2:6" ht="15" customHeight="1">
      <c r="B49" s="91">
        <f t="shared" si="1"/>
        <v>41</v>
      </c>
      <c r="C49" s="99" t="s">
        <v>175</v>
      </c>
      <c r="D49" s="100" t="s">
        <v>176</v>
      </c>
      <c r="E49" s="101" t="s">
        <v>48</v>
      </c>
      <c r="F49" s="102"/>
    </row>
    <row r="50" spans="2:6" ht="15" customHeight="1">
      <c r="B50" s="91">
        <f t="shared" si="1"/>
        <v>42</v>
      </c>
      <c r="C50" s="99" t="s">
        <v>177</v>
      </c>
      <c r="D50" s="100" t="s">
        <v>178</v>
      </c>
      <c r="E50" s="101" t="s">
        <v>48</v>
      </c>
      <c r="F50" s="102"/>
    </row>
    <row r="51" spans="2:6" ht="15" customHeight="1">
      <c r="B51" s="91">
        <f t="shared" si="1"/>
        <v>43</v>
      </c>
      <c r="C51" s="99" t="s">
        <v>179</v>
      </c>
      <c r="D51" s="100" t="s">
        <v>180</v>
      </c>
      <c r="E51" s="101" t="s">
        <v>48</v>
      </c>
      <c r="F51" s="102"/>
    </row>
    <row r="52" spans="2:6" ht="15" customHeight="1">
      <c r="B52" s="91">
        <f t="shared" si="1"/>
        <v>44</v>
      </c>
      <c r="C52" s="99" t="s">
        <v>181</v>
      </c>
      <c r="D52" s="100" t="s">
        <v>182</v>
      </c>
      <c r="E52" s="101" t="s">
        <v>48</v>
      </c>
      <c r="F52" s="102"/>
    </row>
    <row r="53" spans="2:6" ht="15" customHeight="1">
      <c r="B53" s="91">
        <f>B52+1</f>
        <v>45</v>
      </c>
      <c r="C53" s="99" t="s">
        <v>111</v>
      </c>
      <c r="D53" s="100" t="s">
        <v>109</v>
      </c>
      <c r="E53" s="101" t="s">
        <v>48</v>
      </c>
      <c r="F53" s="102"/>
    </row>
    <row r="54" spans="2:6" ht="15" customHeight="1">
      <c r="B54" s="91">
        <f t="shared" ref="B54:B57" si="2">B53+1</f>
        <v>46</v>
      </c>
      <c r="C54" s="99" t="s">
        <v>183</v>
      </c>
      <c r="D54" s="100" t="s">
        <v>328</v>
      </c>
      <c r="E54" s="101" t="s">
        <v>48</v>
      </c>
      <c r="F54" s="102"/>
    </row>
    <row r="55" spans="2:6" ht="15" customHeight="1">
      <c r="B55" s="91">
        <f t="shared" si="2"/>
        <v>47</v>
      </c>
      <c r="C55" s="99" t="s">
        <v>105</v>
      </c>
      <c r="D55" s="100" t="s">
        <v>112</v>
      </c>
      <c r="E55" s="101" t="s">
        <v>48</v>
      </c>
      <c r="F55" s="102"/>
    </row>
    <row r="56" spans="2:6" ht="15" customHeight="1">
      <c r="B56" s="91">
        <f t="shared" si="2"/>
        <v>48</v>
      </c>
      <c r="C56" s="99" t="s">
        <v>184</v>
      </c>
      <c r="D56" s="100" t="s">
        <v>185</v>
      </c>
      <c r="E56" s="101" t="s">
        <v>48</v>
      </c>
      <c r="F56" s="102"/>
    </row>
    <row r="57" spans="2:6" ht="15" customHeight="1">
      <c r="B57" s="141">
        <f t="shared" si="2"/>
        <v>49</v>
      </c>
      <c r="C57" s="104" t="s">
        <v>118</v>
      </c>
      <c r="D57" s="105" t="s">
        <v>113</v>
      </c>
      <c r="E57" s="106" t="s">
        <v>48</v>
      </c>
      <c r="F57" s="107"/>
    </row>
    <row r="58" spans="2:6" ht="15" hidden="1" customHeight="1">
      <c r="B58" s="91" t="e">
        <f>#REF!+1</f>
        <v>#REF!</v>
      </c>
      <c r="C58" s="137" t="s">
        <v>116</v>
      </c>
      <c r="D58" s="138" t="s">
        <v>117</v>
      </c>
      <c r="E58" s="139" t="s">
        <v>115</v>
      </c>
      <c r="F58" s="140"/>
    </row>
    <row r="59" spans="2:6" ht="15" hidden="1" customHeight="1">
      <c r="B59" s="91" t="e">
        <f t="shared" si="0"/>
        <v>#REF!</v>
      </c>
      <c r="C59" s="99"/>
      <c r="D59" s="100"/>
      <c r="E59" s="101"/>
      <c r="F59" s="102"/>
    </row>
    <row r="60" spans="2:6" ht="15" hidden="1" customHeight="1">
      <c r="B60" s="91" t="e">
        <f t="shared" si="0"/>
        <v>#REF!</v>
      </c>
      <c r="C60" s="99"/>
      <c r="D60" s="100"/>
      <c r="E60" s="101"/>
      <c r="F60" s="102"/>
    </row>
    <row r="61" spans="2:6" ht="15" hidden="1" customHeight="1">
      <c r="B61" s="91" t="e">
        <f t="shared" si="0"/>
        <v>#REF!</v>
      </c>
      <c r="C61" s="99"/>
      <c r="D61" s="100"/>
      <c r="E61" s="101"/>
      <c r="F61" s="102"/>
    </row>
    <row r="62" spans="2:6" ht="15" hidden="1" customHeight="1">
      <c r="B62" s="91" t="e">
        <f t="shared" si="0"/>
        <v>#REF!</v>
      </c>
      <c r="C62" s="99"/>
      <c r="D62" s="100"/>
      <c r="E62" s="101"/>
      <c r="F62" s="102"/>
    </row>
    <row r="63" spans="2:6" ht="15" hidden="1" customHeight="1">
      <c r="B63" s="91" t="e">
        <f t="shared" si="0"/>
        <v>#REF!</v>
      </c>
      <c r="C63" s="99"/>
      <c r="D63" s="100"/>
      <c r="E63" s="101"/>
      <c r="F63" s="102"/>
    </row>
    <row r="64" spans="2:6" ht="15" hidden="1" customHeight="1">
      <c r="B64" s="91" t="e">
        <f t="shared" si="0"/>
        <v>#REF!</v>
      </c>
      <c r="C64" s="99"/>
      <c r="D64" s="100"/>
      <c r="E64" s="101"/>
      <c r="F64" s="102"/>
    </row>
    <row r="65" spans="2:6" ht="15" hidden="1" customHeight="1">
      <c r="B65" s="91" t="e">
        <f t="shared" si="0"/>
        <v>#REF!</v>
      </c>
      <c r="C65" s="99"/>
      <c r="D65" s="100"/>
      <c r="E65" s="101"/>
      <c r="F65" s="102"/>
    </row>
    <row r="66" spans="2:6" ht="15" hidden="1" customHeight="1">
      <c r="B66" s="91" t="e">
        <f t="shared" si="0"/>
        <v>#REF!</v>
      </c>
      <c r="C66" s="99"/>
      <c r="D66" s="100"/>
      <c r="E66" s="101"/>
      <c r="F66" s="102"/>
    </row>
    <row r="67" spans="2:6" ht="15" hidden="1" customHeight="1">
      <c r="B67" s="91" t="e">
        <f t="shared" si="0"/>
        <v>#REF!</v>
      </c>
      <c r="C67" s="99"/>
      <c r="D67" s="100"/>
      <c r="E67" s="101"/>
      <c r="F67" s="102"/>
    </row>
    <row r="68" spans="2:6" ht="15" hidden="1" customHeight="1">
      <c r="B68" s="91" t="e">
        <f t="shared" si="0"/>
        <v>#REF!</v>
      </c>
      <c r="C68" s="99"/>
      <c r="D68" s="100"/>
      <c r="E68" s="101"/>
      <c r="F68" s="102"/>
    </row>
    <row r="69" spans="2:6" ht="15" hidden="1" customHeight="1">
      <c r="B69" s="91" t="e">
        <f t="shared" si="0"/>
        <v>#REF!</v>
      </c>
      <c r="C69" s="99"/>
      <c r="D69" s="100"/>
      <c r="E69" s="101"/>
      <c r="F69" s="102"/>
    </row>
    <row r="70" spans="2:6" ht="15" hidden="1" customHeight="1">
      <c r="B70" s="91" t="e">
        <f t="shared" si="0"/>
        <v>#REF!</v>
      </c>
      <c r="C70" s="99"/>
      <c r="D70" s="100"/>
      <c r="E70" s="101"/>
      <c r="F70" s="102"/>
    </row>
    <row r="71" spans="2:6" ht="15" hidden="1" customHeight="1">
      <c r="B71" s="91" t="e">
        <f t="shared" si="0"/>
        <v>#REF!</v>
      </c>
      <c r="C71" s="99"/>
      <c r="D71" s="100"/>
      <c r="E71" s="101"/>
      <c r="F71" s="102"/>
    </row>
    <row r="72" spans="2:6" ht="15" hidden="1" customHeight="1">
      <c r="B72" s="91" t="e">
        <f t="shared" si="0"/>
        <v>#REF!</v>
      </c>
      <c r="C72" s="99"/>
      <c r="D72" s="100"/>
      <c r="E72" s="101"/>
      <c r="F72" s="102"/>
    </row>
    <row r="73" spans="2:6" ht="15" hidden="1" customHeight="1">
      <c r="B73" s="91" t="e">
        <f t="shared" si="0"/>
        <v>#REF!</v>
      </c>
      <c r="C73" s="99"/>
      <c r="D73" s="100"/>
      <c r="E73" s="101"/>
      <c r="F73" s="102"/>
    </row>
    <row r="74" spans="2:6" ht="15" hidden="1" customHeight="1">
      <c r="B74" s="91" t="e">
        <f t="shared" si="0"/>
        <v>#REF!</v>
      </c>
      <c r="C74" s="99"/>
      <c r="D74" s="100"/>
      <c r="E74" s="101"/>
      <c r="F74" s="102"/>
    </row>
    <row r="75" spans="2:6" ht="15" hidden="1" customHeight="1">
      <c r="B75" s="91" t="e">
        <f t="shared" si="0"/>
        <v>#REF!</v>
      </c>
      <c r="C75" s="99"/>
      <c r="D75" s="100"/>
      <c r="E75" s="101"/>
      <c r="F75" s="102"/>
    </row>
    <row r="76" spans="2:6" ht="15" hidden="1" customHeight="1">
      <c r="B76" s="91" t="e">
        <f t="shared" si="0"/>
        <v>#REF!</v>
      </c>
      <c r="C76" s="99"/>
      <c r="D76" s="100"/>
      <c r="E76" s="101"/>
      <c r="F76" s="102"/>
    </row>
    <row r="77" spans="2:6" ht="15" hidden="1" customHeight="1">
      <c r="B77" s="91" t="e">
        <f t="shared" si="0"/>
        <v>#REF!</v>
      </c>
      <c r="C77" s="99"/>
      <c r="D77" s="100"/>
      <c r="E77" s="101"/>
      <c r="F77" s="102"/>
    </row>
    <row r="78" spans="2:6" ht="15" hidden="1" customHeight="1">
      <c r="B78" s="91" t="e">
        <f t="shared" si="0"/>
        <v>#REF!</v>
      </c>
      <c r="C78" s="99"/>
      <c r="D78" s="100"/>
      <c r="E78" s="101"/>
      <c r="F78" s="102"/>
    </row>
    <row r="79" spans="2:6" ht="15" hidden="1" customHeight="1">
      <c r="B79" s="91" t="e">
        <f t="shared" si="0"/>
        <v>#REF!</v>
      </c>
      <c r="C79" s="104"/>
      <c r="D79" s="105"/>
      <c r="E79" s="106"/>
      <c r="F79" s="107"/>
    </row>
    <row r="80" spans="2:6">
      <c r="B80" s="7" t="s">
        <v>12</v>
      </c>
    </row>
  </sheetData>
  <mergeCells count="4">
    <mergeCell ref="B3:B4"/>
    <mergeCell ref="C3:C4"/>
    <mergeCell ref="D3:D4"/>
    <mergeCell ref="E3:F3"/>
  </mergeCells>
  <phoneticPr fontId="10"/>
  <printOptions horizontalCentered="1"/>
  <pageMargins left="0.59055118110236227" right="0.59055118110236227" top="0.39370078740157483" bottom="0.19685039370078741" header="0.31496062992125984" footer="0.31496062992125984"/>
  <pageSetup paperSize="9" scale="94" orientation="portrait" r:id="rId1"/>
  <ignoredErrors>
    <ignoredError sqref="B35:B37 B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H34"/>
  <sheetViews>
    <sheetView view="pageBreakPreview" zoomScaleNormal="85" zoomScaleSheetLayoutView="100" workbookViewId="0"/>
  </sheetViews>
  <sheetFormatPr defaultColWidth="9" defaultRowHeight="14.25" customHeight="1"/>
  <cols>
    <col min="1" max="1" width="2.625" style="23" customWidth="1"/>
    <col min="2" max="2" width="4.625" style="43" customWidth="1"/>
    <col min="3" max="6" width="10.625" style="44" customWidth="1"/>
    <col min="7" max="7" width="19.75" style="44" customWidth="1"/>
    <col min="8" max="8" width="60.625" style="45" customWidth="1"/>
    <col min="9" max="9" width="2.625" style="23" customWidth="1"/>
    <col min="10" max="16384" width="9" style="23"/>
  </cols>
  <sheetData>
    <row r="1" spans="2:8" s="9" customFormat="1" ht="14.25" customHeight="1">
      <c r="B1" s="204" t="s">
        <v>92</v>
      </c>
      <c r="C1" s="205"/>
      <c r="D1" s="205"/>
      <c r="E1" s="205"/>
      <c r="F1" s="205"/>
      <c r="G1" s="205"/>
      <c r="H1" s="205"/>
    </row>
    <row r="2" spans="2:8" s="9" customFormat="1" ht="8.25" customHeight="1">
      <c r="B2" s="10"/>
      <c r="C2" s="11"/>
      <c r="D2" s="11"/>
      <c r="E2" s="11"/>
      <c r="F2" s="11"/>
      <c r="G2" s="11"/>
      <c r="H2" s="12"/>
    </row>
    <row r="3" spans="2:8" s="9" customFormat="1" ht="20.100000000000001" customHeight="1">
      <c r="B3" s="206" t="s">
        <v>141</v>
      </c>
      <c r="C3" s="207"/>
      <c r="D3" s="207"/>
      <c r="E3" s="207"/>
      <c r="F3" s="207"/>
      <c r="G3" s="207"/>
      <c r="H3" s="207"/>
    </row>
    <row r="4" spans="2:8" s="9" customFormat="1" ht="8.25" customHeight="1">
      <c r="B4" s="13"/>
      <c r="C4" s="14"/>
      <c r="D4" s="14"/>
      <c r="E4" s="14"/>
      <c r="F4" s="14"/>
      <c r="G4" s="14"/>
      <c r="H4" s="14"/>
    </row>
    <row r="5" spans="2:8" s="9" customFormat="1" ht="14.25" customHeight="1">
      <c r="B5" s="10"/>
      <c r="C5" s="11"/>
      <c r="D5" s="11"/>
      <c r="E5" s="11"/>
      <c r="F5" s="11"/>
      <c r="G5" s="11"/>
      <c r="H5" s="15" t="s">
        <v>55</v>
      </c>
    </row>
    <row r="6" spans="2:8" s="9" customFormat="1" ht="34.5" customHeight="1">
      <c r="B6" s="208" t="s">
        <v>90</v>
      </c>
      <c r="C6" s="208"/>
      <c r="D6" s="208"/>
      <c r="E6" s="208"/>
      <c r="F6" s="208"/>
      <c r="G6" s="208"/>
      <c r="H6" s="208"/>
    </row>
    <row r="7" spans="2:8" s="9" customFormat="1" ht="13.5">
      <c r="C7" s="16"/>
      <c r="D7" s="16"/>
      <c r="E7" s="16"/>
      <c r="F7" s="16"/>
      <c r="G7" s="16"/>
      <c r="H7" s="17"/>
    </row>
    <row r="8" spans="2:8" s="9" customFormat="1" ht="32.25" customHeight="1">
      <c r="B8" s="209" t="s">
        <v>321</v>
      </c>
      <c r="C8" s="210"/>
      <c r="D8" s="210"/>
      <c r="E8" s="210"/>
      <c r="F8" s="210"/>
      <c r="G8" s="210"/>
      <c r="H8" s="210"/>
    </row>
    <row r="9" spans="2:8" s="9" customFormat="1" ht="13.5" customHeight="1" thickBot="1">
      <c r="C9" s="16"/>
      <c r="D9" s="16"/>
      <c r="E9" s="16"/>
      <c r="F9" s="16"/>
      <c r="G9" s="16"/>
      <c r="H9" s="17"/>
    </row>
    <row r="10" spans="2:8" s="9" customFormat="1" ht="20.100000000000001" customHeight="1">
      <c r="B10" s="211" t="s">
        <v>13</v>
      </c>
      <c r="C10" s="212"/>
      <c r="D10" s="213"/>
      <c r="E10" s="214" t="s">
        <v>14</v>
      </c>
      <c r="F10" s="215"/>
      <c r="G10" s="216"/>
      <c r="H10" s="217"/>
    </row>
    <row r="11" spans="2:8" s="9" customFormat="1" ht="20.100000000000001" customHeight="1" thickBot="1">
      <c r="B11" s="189"/>
      <c r="C11" s="190"/>
      <c r="D11" s="191"/>
      <c r="E11" s="202" t="s">
        <v>15</v>
      </c>
      <c r="F11" s="203"/>
      <c r="G11" s="218"/>
      <c r="H11" s="219"/>
    </row>
    <row r="12" spans="2:8" s="9" customFormat="1" ht="20.100000000000001" customHeight="1">
      <c r="B12" s="186" t="s">
        <v>16</v>
      </c>
      <c r="C12" s="187"/>
      <c r="D12" s="188"/>
      <c r="E12" s="192" t="s">
        <v>38</v>
      </c>
      <c r="F12" s="193"/>
      <c r="G12" s="194"/>
      <c r="H12" s="195"/>
    </row>
    <row r="13" spans="2:8" s="9" customFormat="1" ht="20.100000000000001" customHeight="1">
      <c r="B13" s="186"/>
      <c r="C13" s="187"/>
      <c r="D13" s="188"/>
      <c r="E13" s="196" t="s">
        <v>39</v>
      </c>
      <c r="F13" s="197"/>
      <c r="G13" s="198"/>
      <c r="H13" s="199"/>
    </row>
    <row r="14" spans="2:8" s="9" customFormat="1" ht="20.100000000000001" customHeight="1">
      <c r="B14" s="186"/>
      <c r="C14" s="187"/>
      <c r="D14" s="188"/>
      <c r="E14" s="196" t="s">
        <v>40</v>
      </c>
      <c r="F14" s="197"/>
      <c r="G14" s="200"/>
      <c r="H14" s="201"/>
    </row>
    <row r="15" spans="2:8" s="9" customFormat="1" ht="20.100000000000001" customHeight="1">
      <c r="B15" s="186"/>
      <c r="C15" s="187"/>
      <c r="D15" s="188"/>
      <c r="E15" s="196" t="s">
        <v>41</v>
      </c>
      <c r="F15" s="197"/>
      <c r="G15" s="200"/>
      <c r="H15" s="201"/>
    </row>
    <row r="16" spans="2:8" s="9" customFormat="1" ht="20.100000000000001" customHeight="1" thickBot="1">
      <c r="B16" s="189"/>
      <c r="C16" s="190"/>
      <c r="D16" s="191"/>
      <c r="E16" s="202" t="s">
        <v>17</v>
      </c>
      <c r="F16" s="203"/>
      <c r="G16" s="184"/>
      <c r="H16" s="185"/>
    </row>
    <row r="17" spans="2:8" s="9" customFormat="1" ht="13.5" customHeight="1">
      <c r="C17" s="16"/>
      <c r="D17" s="16"/>
      <c r="E17" s="16"/>
      <c r="F17" s="16"/>
      <c r="G17" s="16"/>
      <c r="H17" s="17"/>
    </row>
    <row r="18" spans="2:8" s="9" customFormat="1" ht="20.100000000000001" customHeight="1" thickBot="1">
      <c r="B18" s="18">
        <v>1</v>
      </c>
      <c r="C18" s="19" t="s">
        <v>322</v>
      </c>
      <c r="D18" s="16"/>
      <c r="E18" s="16"/>
      <c r="F18" s="16"/>
      <c r="G18" s="16"/>
      <c r="H18" s="17"/>
    </row>
    <row r="19" spans="2:8" ht="20.100000000000001" customHeight="1" thickBot="1">
      <c r="B19" s="20" t="s">
        <v>18</v>
      </c>
      <c r="C19" s="21" t="s">
        <v>19</v>
      </c>
      <c r="D19" s="21" t="s">
        <v>20</v>
      </c>
      <c r="E19" s="21" t="s">
        <v>21</v>
      </c>
      <c r="F19" s="21" t="s">
        <v>22</v>
      </c>
      <c r="G19" s="87" t="s">
        <v>23</v>
      </c>
      <c r="H19" s="22" t="s">
        <v>24</v>
      </c>
    </row>
    <row r="20" spans="2:8" ht="20.100000000000001" customHeight="1">
      <c r="B20" s="165" t="s">
        <v>0</v>
      </c>
      <c r="C20" s="166" t="s">
        <v>138</v>
      </c>
      <c r="D20" s="166" t="s">
        <v>336</v>
      </c>
      <c r="E20" s="166" t="s">
        <v>28</v>
      </c>
      <c r="F20" s="166" t="s">
        <v>57</v>
      </c>
      <c r="G20" s="167" t="s">
        <v>139</v>
      </c>
      <c r="H20" s="168" t="s">
        <v>140</v>
      </c>
    </row>
    <row r="21" spans="2:8" ht="20.100000000000001" customHeight="1">
      <c r="B21" s="24">
        <v>1</v>
      </c>
      <c r="C21" s="25"/>
      <c r="D21" s="25"/>
      <c r="E21" s="25"/>
      <c r="F21" s="25"/>
      <c r="G21" s="88"/>
      <c r="H21" s="26"/>
    </row>
    <row r="22" spans="2:8" ht="20.100000000000001" customHeight="1">
      <c r="B22" s="24">
        <v>2</v>
      </c>
      <c r="C22" s="134"/>
      <c r="D22" s="134"/>
      <c r="E22" s="134"/>
      <c r="F22" s="134"/>
      <c r="G22" s="135"/>
      <c r="H22" s="136"/>
    </row>
    <row r="23" spans="2:8" ht="20.100000000000001" customHeight="1">
      <c r="B23" s="24">
        <v>3</v>
      </c>
      <c r="C23" s="134"/>
      <c r="D23" s="134"/>
      <c r="E23" s="134"/>
      <c r="F23" s="134"/>
      <c r="G23" s="135"/>
      <c r="H23" s="136"/>
    </row>
    <row r="24" spans="2:8" ht="20.100000000000001" customHeight="1">
      <c r="B24" s="24">
        <v>4</v>
      </c>
      <c r="C24" s="134"/>
      <c r="D24" s="134"/>
      <c r="E24" s="134"/>
      <c r="F24" s="134"/>
      <c r="G24" s="135"/>
      <c r="H24" s="136"/>
    </row>
    <row r="25" spans="2:8" ht="20.100000000000001" customHeight="1">
      <c r="B25" s="24">
        <v>5</v>
      </c>
      <c r="C25" s="134"/>
      <c r="D25" s="134"/>
      <c r="E25" s="134"/>
      <c r="F25" s="134"/>
      <c r="G25" s="135"/>
      <c r="H25" s="136"/>
    </row>
    <row r="26" spans="2:8" ht="20.100000000000001" customHeight="1">
      <c r="B26" s="24">
        <v>6</v>
      </c>
      <c r="C26" s="134"/>
      <c r="D26" s="134"/>
      <c r="E26" s="134"/>
      <c r="F26" s="134"/>
      <c r="G26" s="135"/>
      <c r="H26" s="136"/>
    </row>
    <row r="27" spans="2:8" ht="20.100000000000001" customHeight="1">
      <c r="B27" s="24">
        <v>7</v>
      </c>
      <c r="C27" s="134"/>
      <c r="D27" s="134"/>
      <c r="E27" s="134"/>
      <c r="F27" s="134"/>
      <c r="G27" s="135"/>
      <c r="H27" s="136"/>
    </row>
    <row r="28" spans="2:8" ht="20.100000000000001" customHeight="1" thickBot="1">
      <c r="B28" s="27">
        <v>8</v>
      </c>
      <c r="C28" s="28"/>
      <c r="D28" s="28"/>
      <c r="E28" s="28"/>
      <c r="F28" s="28"/>
      <c r="G28" s="86"/>
      <c r="H28" s="29"/>
    </row>
    <row r="29" spans="2:8" s="9" customFormat="1" ht="13.5" customHeight="1">
      <c r="C29" s="16"/>
      <c r="D29" s="16"/>
      <c r="E29" s="16"/>
      <c r="F29" s="16"/>
      <c r="G29" s="16"/>
      <c r="H29" s="17"/>
    </row>
    <row r="30" spans="2:8" ht="8.25" customHeight="1">
      <c r="B30" s="31"/>
      <c r="C30" s="32"/>
      <c r="D30" s="32"/>
      <c r="E30" s="32"/>
      <c r="F30" s="32"/>
      <c r="G30" s="32"/>
      <c r="H30" s="33"/>
    </row>
    <row r="31" spans="2:8" ht="13.5" customHeight="1">
      <c r="B31" s="42" t="s">
        <v>30</v>
      </c>
      <c r="C31" s="182" t="s">
        <v>31</v>
      </c>
      <c r="D31" s="183"/>
      <c r="E31" s="183"/>
      <c r="F31" s="183"/>
      <c r="G31" s="183"/>
      <c r="H31" s="183"/>
    </row>
    <row r="32" spans="2:8" ht="13.5" customHeight="1">
      <c r="B32" s="42" t="s">
        <v>32</v>
      </c>
      <c r="C32" s="182" t="s">
        <v>33</v>
      </c>
      <c r="D32" s="182"/>
      <c r="E32" s="182"/>
      <c r="F32" s="182"/>
      <c r="G32" s="182"/>
      <c r="H32" s="182"/>
    </row>
    <row r="33" spans="2:8" ht="13.5" customHeight="1">
      <c r="B33" s="42" t="s">
        <v>34</v>
      </c>
      <c r="C33" s="182" t="s">
        <v>35</v>
      </c>
      <c r="D33" s="183"/>
      <c r="E33" s="183"/>
      <c r="F33" s="183"/>
      <c r="G33" s="183"/>
      <c r="H33" s="183"/>
    </row>
    <row r="34" spans="2:8" ht="13.5" customHeight="1">
      <c r="B34" s="42"/>
      <c r="C34" s="182"/>
      <c r="D34" s="183"/>
      <c r="E34" s="183"/>
      <c r="F34" s="183"/>
      <c r="G34" s="183"/>
      <c r="H34" s="183"/>
    </row>
  </sheetData>
  <mergeCells count="24">
    <mergeCell ref="B1:H1"/>
    <mergeCell ref="B3:H3"/>
    <mergeCell ref="B6:H6"/>
    <mergeCell ref="B8:H8"/>
    <mergeCell ref="B10:D11"/>
    <mergeCell ref="E10:F10"/>
    <mergeCell ref="G10:H10"/>
    <mergeCell ref="E11:F11"/>
    <mergeCell ref="G11:H11"/>
    <mergeCell ref="C32:H32"/>
    <mergeCell ref="C33:H33"/>
    <mergeCell ref="C34:H34"/>
    <mergeCell ref="C31:H31"/>
    <mergeCell ref="G16:H16"/>
    <mergeCell ref="B12:D16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</mergeCells>
  <phoneticPr fontId="10"/>
  <printOptions horizontalCentered="1"/>
  <pageMargins left="0.78740157480314965" right="0.78740157480314965" top="0.78740157480314965" bottom="0.59055118110236227" header="0.59055118110236227" footer="0.59055118110236227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518D-B362-438C-A084-C68325F1665B}">
  <dimension ref="B1:H64"/>
  <sheetViews>
    <sheetView view="pageBreakPreview" zoomScaleNormal="85" zoomScaleSheetLayoutView="100" workbookViewId="0">
      <selection activeCell="I1" sqref="I1"/>
    </sheetView>
  </sheetViews>
  <sheetFormatPr defaultColWidth="9" defaultRowHeight="14.25" customHeight="1"/>
  <cols>
    <col min="1" max="1" width="2.625" style="23" customWidth="1"/>
    <col min="2" max="2" width="4.625" style="43" customWidth="1"/>
    <col min="3" max="6" width="10.625" style="44" customWidth="1"/>
    <col min="7" max="7" width="19.75" style="44" customWidth="1"/>
    <col min="8" max="8" width="60.625" style="45" customWidth="1"/>
    <col min="9" max="9" width="2.625" style="23" customWidth="1"/>
    <col min="10" max="16384" width="9" style="23"/>
  </cols>
  <sheetData>
    <row r="1" spans="2:8" s="9" customFormat="1" ht="14.25" customHeight="1">
      <c r="B1" s="204" t="s">
        <v>93</v>
      </c>
      <c r="C1" s="205"/>
      <c r="D1" s="205"/>
      <c r="E1" s="205"/>
      <c r="F1" s="205"/>
      <c r="G1" s="205"/>
      <c r="H1" s="205"/>
    </row>
    <row r="2" spans="2:8" s="9" customFormat="1" ht="8.25" customHeight="1">
      <c r="B2" s="10"/>
      <c r="C2" s="11"/>
      <c r="D2" s="11"/>
      <c r="E2" s="11"/>
      <c r="F2" s="11"/>
      <c r="G2" s="11"/>
      <c r="H2" s="12"/>
    </row>
    <row r="3" spans="2:8" s="9" customFormat="1" ht="20.100000000000001" customHeight="1">
      <c r="B3" s="206" t="s">
        <v>94</v>
      </c>
      <c r="C3" s="207"/>
      <c r="D3" s="207"/>
      <c r="E3" s="207"/>
      <c r="F3" s="207"/>
      <c r="G3" s="207"/>
      <c r="H3" s="207"/>
    </row>
    <row r="4" spans="2:8" s="9" customFormat="1" ht="8.25" customHeight="1">
      <c r="B4" s="13"/>
      <c r="C4" s="14"/>
      <c r="D4" s="14"/>
      <c r="E4" s="14"/>
      <c r="F4" s="14"/>
      <c r="G4" s="14"/>
      <c r="H4" s="14"/>
    </row>
    <row r="5" spans="2:8" s="9" customFormat="1" ht="14.25" customHeight="1">
      <c r="B5" s="10"/>
      <c r="C5" s="11"/>
      <c r="D5" s="11"/>
      <c r="E5" s="11"/>
      <c r="F5" s="11"/>
      <c r="G5" s="11"/>
      <c r="H5" s="15" t="s">
        <v>55</v>
      </c>
    </row>
    <row r="6" spans="2:8" s="9" customFormat="1" ht="34.5" customHeight="1">
      <c r="B6" s="208" t="s">
        <v>91</v>
      </c>
      <c r="C6" s="208"/>
      <c r="D6" s="208"/>
      <c r="E6" s="208"/>
      <c r="F6" s="208"/>
      <c r="G6" s="208"/>
      <c r="H6" s="208"/>
    </row>
    <row r="7" spans="2:8" s="9" customFormat="1" ht="13.5">
      <c r="C7" s="16"/>
      <c r="D7" s="16"/>
      <c r="E7" s="16"/>
      <c r="F7" s="16"/>
      <c r="G7" s="16"/>
      <c r="H7" s="17"/>
    </row>
    <row r="8" spans="2:8" s="9" customFormat="1" ht="32.25" customHeight="1">
      <c r="B8" s="209" t="s">
        <v>89</v>
      </c>
      <c r="C8" s="210"/>
      <c r="D8" s="210"/>
      <c r="E8" s="210"/>
      <c r="F8" s="210"/>
      <c r="G8" s="210"/>
      <c r="H8" s="210"/>
    </row>
    <row r="9" spans="2:8" s="9" customFormat="1" ht="13.5" customHeight="1" thickBot="1">
      <c r="C9" s="16"/>
      <c r="D9" s="16"/>
      <c r="E9" s="16"/>
      <c r="F9" s="16"/>
      <c r="G9" s="16"/>
      <c r="H9" s="17"/>
    </row>
    <row r="10" spans="2:8" s="9" customFormat="1" ht="20.100000000000001" customHeight="1">
      <c r="B10" s="211" t="s">
        <v>13</v>
      </c>
      <c r="C10" s="212"/>
      <c r="D10" s="213"/>
      <c r="E10" s="214" t="s">
        <v>329</v>
      </c>
      <c r="F10" s="215"/>
      <c r="G10" s="216"/>
      <c r="H10" s="217"/>
    </row>
    <row r="11" spans="2:8" s="9" customFormat="1" ht="20.100000000000001" customHeight="1" thickBot="1">
      <c r="B11" s="189"/>
      <c r="C11" s="190"/>
      <c r="D11" s="191"/>
      <c r="E11" s="202" t="s">
        <v>330</v>
      </c>
      <c r="F11" s="203"/>
      <c r="G11" s="218"/>
      <c r="H11" s="219"/>
    </row>
    <row r="12" spans="2:8" s="9" customFormat="1" ht="20.100000000000001" customHeight="1">
      <c r="B12" s="186" t="s">
        <v>16</v>
      </c>
      <c r="C12" s="187"/>
      <c r="D12" s="188"/>
      <c r="E12" s="192" t="s">
        <v>38</v>
      </c>
      <c r="F12" s="193"/>
      <c r="G12" s="194"/>
      <c r="H12" s="195"/>
    </row>
    <row r="13" spans="2:8" s="9" customFormat="1" ht="20.100000000000001" customHeight="1">
      <c r="B13" s="186"/>
      <c r="C13" s="187"/>
      <c r="D13" s="188"/>
      <c r="E13" s="196" t="s">
        <v>39</v>
      </c>
      <c r="F13" s="197"/>
      <c r="G13" s="198"/>
      <c r="H13" s="199"/>
    </row>
    <row r="14" spans="2:8" s="9" customFormat="1" ht="20.100000000000001" customHeight="1">
      <c r="B14" s="186"/>
      <c r="C14" s="187"/>
      <c r="D14" s="188"/>
      <c r="E14" s="196" t="s">
        <v>40</v>
      </c>
      <c r="F14" s="197"/>
      <c r="G14" s="200"/>
      <c r="H14" s="201"/>
    </row>
    <row r="15" spans="2:8" s="9" customFormat="1" ht="20.100000000000001" customHeight="1">
      <c r="B15" s="186"/>
      <c r="C15" s="187"/>
      <c r="D15" s="188"/>
      <c r="E15" s="196" t="s">
        <v>41</v>
      </c>
      <c r="F15" s="197"/>
      <c r="G15" s="200"/>
      <c r="H15" s="201"/>
    </row>
    <row r="16" spans="2:8" s="9" customFormat="1" ht="20.100000000000001" customHeight="1" thickBot="1">
      <c r="B16" s="189"/>
      <c r="C16" s="190"/>
      <c r="D16" s="191"/>
      <c r="E16" s="202" t="s">
        <v>17</v>
      </c>
      <c r="F16" s="203"/>
      <c r="G16" s="184"/>
      <c r="H16" s="185"/>
    </row>
    <row r="17" spans="2:8" s="9" customFormat="1" ht="13.5" customHeight="1">
      <c r="C17" s="16"/>
      <c r="D17" s="16"/>
      <c r="E17" s="16"/>
      <c r="F17" s="16"/>
      <c r="G17" s="16"/>
      <c r="H17" s="17"/>
    </row>
    <row r="18" spans="2:8" s="9" customFormat="1" ht="20.100000000000001" customHeight="1" thickBot="1">
      <c r="B18" s="18">
        <v>1</v>
      </c>
      <c r="C18" s="19" t="s">
        <v>337</v>
      </c>
      <c r="D18" s="16"/>
      <c r="E18" s="16"/>
      <c r="F18" s="16"/>
      <c r="G18" s="16"/>
      <c r="H18" s="17"/>
    </row>
    <row r="19" spans="2:8" ht="20.100000000000001" customHeight="1" thickBot="1">
      <c r="B19" s="20" t="s">
        <v>18</v>
      </c>
      <c r="C19" s="21" t="s">
        <v>19</v>
      </c>
      <c r="D19" s="21" t="s">
        <v>20</v>
      </c>
      <c r="E19" s="21" t="s">
        <v>21</v>
      </c>
      <c r="F19" s="21" t="s">
        <v>22</v>
      </c>
      <c r="G19" s="87" t="s">
        <v>23</v>
      </c>
      <c r="H19" s="22" t="s">
        <v>24</v>
      </c>
    </row>
    <row r="20" spans="2:8" ht="20.100000000000001" customHeight="1">
      <c r="B20" s="161" t="s">
        <v>0</v>
      </c>
      <c r="C20" s="162" t="s">
        <v>56</v>
      </c>
      <c r="D20" s="162" t="s">
        <v>25</v>
      </c>
      <c r="E20" s="162" t="s">
        <v>26</v>
      </c>
      <c r="F20" s="162"/>
      <c r="G20" s="163" t="s">
        <v>147</v>
      </c>
      <c r="H20" s="164"/>
    </row>
    <row r="21" spans="2:8" ht="20.100000000000001" customHeight="1">
      <c r="B21" s="24">
        <v>1</v>
      </c>
      <c r="C21" s="25"/>
      <c r="D21" s="25"/>
      <c r="E21" s="25"/>
      <c r="F21" s="25"/>
      <c r="G21" s="88"/>
      <c r="H21" s="26"/>
    </row>
    <row r="22" spans="2:8" ht="20.100000000000001" customHeight="1" thickBot="1">
      <c r="B22" s="27">
        <v>2</v>
      </c>
      <c r="C22" s="28"/>
      <c r="D22" s="28"/>
      <c r="E22" s="28"/>
      <c r="F22" s="28"/>
      <c r="G22" s="86"/>
      <c r="H22" s="29"/>
    </row>
    <row r="23" spans="2:8" s="9" customFormat="1" ht="13.5" customHeight="1">
      <c r="C23" s="16"/>
      <c r="D23" s="16"/>
      <c r="E23" s="16"/>
      <c r="F23" s="16"/>
      <c r="G23" s="16"/>
      <c r="H23" s="17"/>
    </row>
    <row r="24" spans="2:8" s="9" customFormat="1" ht="20.100000000000001" hidden="1" customHeight="1" thickBot="1">
      <c r="B24" s="30">
        <v>2</v>
      </c>
      <c r="C24" s="19" t="s">
        <v>143</v>
      </c>
      <c r="D24" s="16"/>
      <c r="E24" s="16"/>
      <c r="F24" s="16"/>
      <c r="G24" s="16"/>
      <c r="H24" s="17"/>
    </row>
    <row r="25" spans="2:8" ht="20.100000000000001" hidden="1" customHeight="1" thickBot="1">
      <c r="B25" s="20" t="s">
        <v>18</v>
      </c>
      <c r="C25" s="21" t="s">
        <v>19</v>
      </c>
      <c r="D25" s="21" t="s">
        <v>20</v>
      </c>
      <c r="E25" s="21" t="s">
        <v>21</v>
      </c>
      <c r="F25" s="21" t="s">
        <v>22</v>
      </c>
      <c r="G25" s="87" t="s">
        <v>23</v>
      </c>
      <c r="H25" s="22" t="s">
        <v>24</v>
      </c>
    </row>
    <row r="26" spans="2:8" ht="20.100000000000001" hidden="1" customHeight="1">
      <c r="B26" s="161" t="s">
        <v>0</v>
      </c>
      <c r="C26" s="162" t="s">
        <v>56</v>
      </c>
      <c r="D26" s="162" t="s">
        <v>58</v>
      </c>
      <c r="E26" s="162" t="s">
        <v>29</v>
      </c>
      <c r="F26" s="162" t="s">
        <v>148</v>
      </c>
      <c r="G26" s="163" t="s">
        <v>149</v>
      </c>
      <c r="H26" s="164"/>
    </row>
    <row r="27" spans="2:8" ht="20.100000000000001" hidden="1" customHeight="1">
      <c r="B27" s="24">
        <v>1</v>
      </c>
      <c r="C27" s="25"/>
      <c r="D27" s="25"/>
      <c r="E27" s="25"/>
      <c r="F27" s="25"/>
      <c r="G27" s="88"/>
      <c r="H27" s="26"/>
    </row>
    <row r="28" spans="2:8" ht="20.100000000000001" hidden="1" customHeight="1" thickBot="1">
      <c r="B28" s="27">
        <v>2</v>
      </c>
      <c r="C28" s="28"/>
      <c r="D28" s="28"/>
      <c r="E28" s="28"/>
      <c r="F28" s="28"/>
      <c r="G28" s="86"/>
      <c r="H28" s="29"/>
    </row>
    <row r="29" spans="2:8" ht="13.5" hidden="1" customHeight="1">
      <c r="B29" s="31"/>
      <c r="C29" s="32"/>
      <c r="D29" s="32"/>
      <c r="E29" s="32"/>
      <c r="F29" s="32"/>
      <c r="G29" s="32"/>
      <c r="H29" s="33"/>
    </row>
    <row r="30" spans="2:8" s="9" customFormat="1" ht="20.100000000000001" customHeight="1" thickBot="1">
      <c r="B30" s="18">
        <v>2</v>
      </c>
      <c r="C30" s="19" t="s">
        <v>142</v>
      </c>
      <c r="D30" s="16"/>
      <c r="E30" s="16"/>
      <c r="F30" s="16"/>
      <c r="G30" s="16"/>
      <c r="H30" s="17"/>
    </row>
    <row r="31" spans="2:8" ht="20.100000000000001" customHeight="1" thickBot="1">
      <c r="B31" s="20" t="s">
        <v>18</v>
      </c>
      <c r="C31" s="21" t="s">
        <v>27</v>
      </c>
      <c r="D31" s="21" t="s">
        <v>152</v>
      </c>
      <c r="E31" s="21" t="s">
        <v>152</v>
      </c>
      <c r="F31" s="21" t="s">
        <v>152</v>
      </c>
      <c r="G31" s="87" t="s">
        <v>23</v>
      </c>
      <c r="H31" s="22" t="s">
        <v>24</v>
      </c>
    </row>
    <row r="32" spans="2:8" ht="20.100000000000001" customHeight="1">
      <c r="B32" s="161" t="s">
        <v>0</v>
      </c>
      <c r="C32" s="162" t="s">
        <v>150</v>
      </c>
      <c r="D32" s="162"/>
      <c r="E32" s="162"/>
      <c r="F32" s="162"/>
      <c r="G32" s="163"/>
      <c r="H32" s="164"/>
    </row>
    <row r="33" spans="2:8" ht="20.100000000000001" customHeight="1">
      <c r="B33" s="24">
        <v>1</v>
      </c>
      <c r="C33" s="25"/>
      <c r="D33" s="25"/>
      <c r="E33" s="25"/>
      <c r="F33" s="25"/>
      <c r="G33" s="88"/>
      <c r="H33" s="26"/>
    </row>
    <row r="34" spans="2:8" ht="20.100000000000001" customHeight="1" thickBot="1">
      <c r="B34" s="27">
        <v>2</v>
      </c>
      <c r="C34" s="28"/>
      <c r="D34" s="28"/>
      <c r="E34" s="28"/>
      <c r="F34" s="28"/>
      <c r="G34" s="86"/>
      <c r="H34" s="29"/>
    </row>
    <row r="35" spans="2:8" ht="13.5" customHeight="1">
      <c r="B35" s="34"/>
      <c r="C35" s="35"/>
      <c r="D35" s="35"/>
      <c r="E35" s="35"/>
      <c r="F35" s="35"/>
      <c r="G35" s="35"/>
      <c r="H35" s="33"/>
    </row>
    <row r="36" spans="2:8" s="9" customFormat="1" ht="20.100000000000001" customHeight="1" thickBot="1">
      <c r="B36" s="18">
        <v>3</v>
      </c>
      <c r="C36" s="19" t="s">
        <v>144</v>
      </c>
      <c r="D36" s="16"/>
      <c r="E36" s="16"/>
      <c r="F36" s="16"/>
      <c r="G36" s="16"/>
      <c r="H36" s="17"/>
    </row>
    <row r="37" spans="2:8" ht="20.100000000000001" customHeight="1" thickBot="1">
      <c r="B37" s="20" t="s">
        <v>18</v>
      </c>
      <c r="C37" s="21" t="s">
        <v>19</v>
      </c>
      <c r="D37" s="21" t="s">
        <v>20</v>
      </c>
      <c r="E37" s="21" t="s">
        <v>21</v>
      </c>
      <c r="F37" s="21" t="s">
        <v>22</v>
      </c>
      <c r="G37" s="87" t="s">
        <v>23</v>
      </c>
      <c r="H37" s="22" t="s">
        <v>24</v>
      </c>
    </row>
    <row r="38" spans="2:8" ht="20.100000000000001" customHeight="1">
      <c r="B38" s="36">
        <v>1</v>
      </c>
      <c r="C38" s="37"/>
      <c r="D38" s="37"/>
      <c r="E38" s="37"/>
      <c r="F38" s="37"/>
      <c r="G38" s="37"/>
      <c r="H38" s="38"/>
    </row>
    <row r="39" spans="2:8" ht="20.100000000000001" customHeight="1" thickBot="1">
      <c r="B39" s="39">
        <v>2</v>
      </c>
      <c r="C39" s="40"/>
      <c r="D39" s="40"/>
      <c r="E39" s="40"/>
      <c r="F39" s="40"/>
      <c r="G39" s="40"/>
      <c r="H39" s="41"/>
    </row>
    <row r="40" spans="2:8" ht="13.5" customHeight="1">
      <c r="B40" s="31"/>
      <c r="C40" s="32"/>
      <c r="D40" s="32"/>
      <c r="E40" s="32"/>
      <c r="F40" s="32"/>
      <c r="G40" s="32"/>
      <c r="H40" s="33"/>
    </row>
    <row r="41" spans="2:8" s="9" customFormat="1" ht="20.100000000000001" customHeight="1" thickBot="1">
      <c r="B41" s="18">
        <v>4</v>
      </c>
      <c r="C41" s="19" t="s">
        <v>145</v>
      </c>
      <c r="D41" s="16"/>
      <c r="E41" s="16"/>
      <c r="F41" s="16"/>
      <c r="G41" s="16"/>
      <c r="H41" s="17"/>
    </row>
    <row r="42" spans="2:8" ht="20.100000000000001" customHeight="1" thickBot="1">
      <c r="B42" s="20" t="s">
        <v>18</v>
      </c>
      <c r="C42" s="21" t="s">
        <v>19</v>
      </c>
      <c r="D42" s="21" t="s">
        <v>20</v>
      </c>
      <c r="E42" s="21" t="s">
        <v>21</v>
      </c>
      <c r="F42" s="21" t="s">
        <v>22</v>
      </c>
      <c r="G42" s="87" t="s">
        <v>23</v>
      </c>
      <c r="H42" s="22" t="s">
        <v>24</v>
      </c>
    </row>
    <row r="43" spans="2:8" ht="20.100000000000001" customHeight="1">
      <c r="B43" s="36">
        <v>1</v>
      </c>
      <c r="C43" s="37"/>
      <c r="D43" s="37"/>
      <c r="E43" s="37"/>
      <c r="F43" s="37"/>
      <c r="G43" s="37"/>
      <c r="H43" s="38"/>
    </row>
    <row r="44" spans="2:8" ht="20.100000000000001" customHeight="1" thickBot="1">
      <c r="B44" s="39">
        <v>2</v>
      </c>
      <c r="C44" s="40"/>
      <c r="D44" s="40"/>
      <c r="E44" s="40"/>
      <c r="F44" s="40"/>
      <c r="G44" s="40"/>
      <c r="H44" s="41"/>
    </row>
    <row r="45" spans="2:8" ht="13.5" customHeight="1">
      <c r="B45" s="31"/>
      <c r="C45" s="32"/>
      <c r="D45" s="32"/>
      <c r="E45" s="32"/>
      <c r="F45" s="32"/>
      <c r="G45" s="32"/>
      <c r="H45" s="33"/>
    </row>
    <row r="46" spans="2:8" s="9" customFormat="1" ht="20.100000000000001" customHeight="1" thickBot="1">
      <c r="B46" s="18">
        <v>5</v>
      </c>
      <c r="C46" s="19" t="s">
        <v>275</v>
      </c>
      <c r="D46" s="16"/>
      <c r="E46" s="16"/>
      <c r="F46" s="16"/>
      <c r="G46" s="16"/>
      <c r="H46" s="17"/>
    </row>
    <row r="47" spans="2:8" ht="20.100000000000001" customHeight="1" thickBot="1">
      <c r="B47" s="20" t="s">
        <v>18</v>
      </c>
      <c r="C47" s="21" t="s">
        <v>19</v>
      </c>
      <c r="D47" s="21" t="s">
        <v>20</v>
      </c>
      <c r="E47" s="21" t="s">
        <v>21</v>
      </c>
      <c r="F47" s="21" t="s">
        <v>22</v>
      </c>
      <c r="G47" s="87" t="s">
        <v>23</v>
      </c>
      <c r="H47" s="22" t="s">
        <v>24</v>
      </c>
    </row>
    <row r="48" spans="2:8" ht="20.100000000000001" customHeight="1">
      <c r="B48" s="36">
        <v>1</v>
      </c>
      <c r="C48" s="37"/>
      <c r="D48" s="37"/>
      <c r="E48" s="37"/>
      <c r="F48" s="37"/>
      <c r="G48" s="37"/>
      <c r="H48" s="38"/>
    </row>
    <row r="49" spans="2:8" ht="20.100000000000001" customHeight="1" thickBot="1">
      <c r="B49" s="39">
        <v>2</v>
      </c>
      <c r="C49" s="40"/>
      <c r="D49" s="40"/>
      <c r="E49" s="40"/>
      <c r="F49" s="40"/>
      <c r="G49" s="40"/>
      <c r="H49" s="41"/>
    </row>
    <row r="50" spans="2:8" ht="13.5" customHeight="1">
      <c r="B50" s="31"/>
      <c r="C50" s="32"/>
      <c r="D50" s="32"/>
      <c r="E50" s="32"/>
      <c r="F50" s="32"/>
      <c r="G50" s="32"/>
      <c r="H50" s="33"/>
    </row>
    <row r="51" spans="2:8" s="9" customFormat="1" ht="20.100000000000001" customHeight="1" thickBot="1">
      <c r="B51" s="18">
        <v>6</v>
      </c>
      <c r="C51" s="19" t="s">
        <v>146</v>
      </c>
      <c r="D51" s="16"/>
      <c r="E51" s="16"/>
      <c r="F51" s="16"/>
      <c r="G51" s="16"/>
      <c r="H51" s="17"/>
    </row>
    <row r="52" spans="2:8" ht="20.100000000000001" customHeight="1" thickBot="1">
      <c r="B52" s="20" t="s">
        <v>18</v>
      </c>
      <c r="C52" s="21" t="s">
        <v>151</v>
      </c>
      <c r="D52" s="21" t="s">
        <v>153</v>
      </c>
      <c r="E52" s="21" t="s">
        <v>153</v>
      </c>
      <c r="F52" s="21" t="s">
        <v>153</v>
      </c>
      <c r="G52" s="87" t="s">
        <v>23</v>
      </c>
      <c r="H52" s="22" t="s">
        <v>24</v>
      </c>
    </row>
    <row r="53" spans="2:8" ht="20.100000000000001" customHeight="1">
      <c r="B53" s="24">
        <v>1</v>
      </c>
      <c r="C53" s="25"/>
      <c r="D53" s="25"/>
      <c r="E53" s="25"/>
      <c r="F53" s="25"/>
      <c r="G53" s="88"/>
      <c r="H53" s="26"/>
    </row>
    <row r="54" spans="2:8" ht="20.100000000000001" customHeight="1" thickBot="1">
      <c r="B54" s="27">
        <v>2</v>
      </c>
      <c r="C54" s="28"/>
      <c r="D54" s="28"/>
      <c r="E54" s="28"/>
      <c r="F54" s="28"/>
      <c r="G54" s="86"/>
      <c r="H54" s="29"/>
    </row>
    <row r="55" spans="2:8" ht="13.5" customHeight="1">
      <c r="B55" s="31"/>
      <c r="C55" s="32"/>
      <c r="D55" s="32"/>
      <c r="E55" s="32"/>
      <c r="F55" s="32"/>
      <c r="G55" s="32"/>
      <c r="H55" s="33"/>
    </row>
    <row r="56" spans="2:8" s="9" customFormat="1" ht="20.100000000000001" customHeight="1" thickBot="1">
      <c r="B56" s="18">
        <v>7</v>
      </c>
      <c r="C56" s="19" t="s">
        <v>274</v>
      </c>
      <c r="D56" s="16"/>
      <c r="E56" s="16"/>
      <c r="F56" s="16"/>
      <c r="G56" s="16"/>
      <c r="H56" s="17"/>
    </row>
    <row r="57" spans="2:8" ht="20.100000000000001" customHeight="1" thickBot="1">
      <c r="B57" s="20" t="s">
        <v>18</v>
      </c>
      <c r="C57" s="21" t="s">
        <v>19</v>
      </c>
      <c r="D57" s="21" t="s">
        <v>153</v>
      </c>
      <c r="E57" s="21" t="s">
        <v>153</v>
      </c>
      <c r="F57" s="21" t="s">
        <v>153</v>
      </c>
      <c r="G57" s="87" t="s">
        <v>23</v>
      </c>
      <c r="H57" s="22" t="s">
        <v>24</v>
      </c>
    </row>
    <row r="58" spans="2:8" ht="20.100000000000001" customHeight="1">
      <c r="B58" s="24">
        <v>1</v>
      </c>
      <c r="C58" s="25"/>
      <c r="D58" s="25"/>
      <c r="E58" s="25"/>
      <c r="F58" s="25"/>
      <c r="G58" s="88"/>
      <c r="H58" s="26"/>
    </row>
    <row r="59" spans="2:8" ht="20.100000000000001" customHeight="1" thickBot="1">
      <c r="B59" s="27">
        <v>2</v>
      </c>
      <c r="C59" s="28"/>
      <c r="D59" s="28"/>
      <c r="E59" s="28"/>
      <c r="F59" s="28"/>
      <c r="G59" s="86"/>
      <c r="H59" s="29"/>
    </row>
    <row r="60" spans="2:8" ht="8.25" customHeight="1">
      <c r="B60" s="31"/>
      <c r="C60" s="32"/>
      <c r="D60" s="32"/>
      <c r="E60" s="32"/>
      <c r="F60" s="32"/>
      <c r="G60" s="32"/>
      <c r="H60" s="33"/>
    </row>
    <row r="61" spans="2:8" ht="13.5" customHeight="1">
      <c r="B61" s="42" t="s">
        <v>30</v>
      </c>
      <c r="C61" s="182" t="s">
        <v>31</v>
      </c>
      <c r="D61" s="183"/>
      <c r="E61" s="183"/>
      <c r="F61" s="183"/>
      <c r="G61" s="183"/>
      <c r="H61" s="183"/>
    </row>
    <row r="62" spans="2:8" ht="13.5" customHeight="1">
      <c r="B62" s="42" t="s">
        <v>32</v>
      </c>
      <c r="C62" s="182" t="s">
        <v>33</v>
      </c>
      <c r="D62" s="182"/>
      <c r="E62" s="182"/>
      <c r="F62" s="182"/>
      <c r="G62" s="182"/>
      <c r="H62" s="182"/>
    </row>
    <row r="63" spans="2:8" ht="13.5" customHeight="1">
      <c r="B63" s="42" t="s">
        <v>34</v>
      </c>
      <c r="C63" s="182" t="s">
        <v>35</v>
      </c>
      <c r="D63" s="183"/>
      <c r="E63" s="183"/>
      <c r="F63" s="183"/>
      <c r="G63" s="183"/>
      <c r="H63" s="183"/>
    </row>
    <row r="64" spans="2:8" ht="13.5" customHeight="1">
      <c r="B64" s="42" t="s">
        <v>36</v>
      </c>
      <c r="C64" s="182" t="s">
        <v>320</v>
      </c>
      <c r="D64" s="183"/>
      <c r="E64" s="183"/>
      <c r="F64" s="183"/>
      <c r="G64" s="183"/>
      <c r="H64" s="183"/>
    </row>
  </sheetData>
  <mergeCells count="24">
    <mergeCell ref="G16:H16"/>
    <mergeCell ref="C61:H61"/>
    <mergeCell ref="C62:H62"/>
    <mergeCell ref="C63:H63"/>
    <mergeCell ref="C64:H64"/>
    <mergeCell ref="B12:D16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B1:H1"/>
    <mergeCell ref="B3:H3"/>
    <mergeCell ref="B6:H6"/>
    <mergeCell ref="B8:H8"/>
    <mergeCell ref="B10:D11"/>
    <mergeCell ref="E10:F10"/>
    <mergeCell ref="G10:H10"/>
    <mergeCell ref="E11:F11"/>
    <mergeCell ref="G11:H11"/>
  </mergeCells>
  <phoneticPr fontId="8"/>
  <printOptions horizontalCentered="1"/>
  <pageMargins left="0.78740157480314965" right="0.78740157480314965" top="0.78740157480314965" bottom="0.59055118110236227" header="0.59055118110236227" footer="0.59055118110236227"/>
  <pageSetup paperSize="9" scale="65" orientation="portrait" r:id="rId1"/>
  <headerFooter alignWithMargins="0"/>
  <ignoredErrors>
    <ignoredError sqref="C20:H29 C57:H62 D56:H56 C47:H55 D46:H46 C31:H45 D30:H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DB2F-CA05-423C-B20B-086E60502BB5}">
  <dimension ref="B1:I35"/>
  <sheetViews>
    <sheetView showGridLines="0" view="pageBreakPreview" zoomScaleNormal="85" zoomScaleSheetLayoutView="100" workbookViewId="0"/>
  </sheetViews>
  <sheetFormatPr defaultRowHeight="11.25"/>
  <cols>
    <col min="1" max="1" width="2.625" style="51" customWidth="1"/>
    <col min="2" max="2" width="1.75" style="51" customWidth="1"/>
    <col min="3" max="3" width="4.75" style="51" customWidth="1"/>
    <col min="4" max="4" width="17.125" style="51" customWidth="1"/>
    <col min="5" max="5" width="22.5" style="51" customWidth="1"/>
    <col min="6" max="6" width="36.875" style="51" customWidth="1"/>
    <col min="7" max="7" width="11.625" style="51" bestFit="1" customWidth="1"/>
    <col min="8" max="10" width="8.625" style="51" customWidth="1"/>
    <col min="11" max="16" width="9" style="51"/>
    <col min="17" max="17" width="2.5" style="51" customWidth="1"/>
    <col min="18" max="245" width="9" style="51"/>
    <col min="246" max="250" width="2.625" style="51" customWidth="1"/>
    <col min="251" max="251" width="23.125" style="51" customWidth="1"/>
    <col min="252" max="252" width="5" style="51" bestFit="1" customWidth="1"/>
    <col min="253" max="260" width="12.625" style="51" customWidth="1"/>
    <col min="261" max="261" width="3.125" style="51" customWidth="1"/>
    <col min="262" max="262" width="2.625" style="51" customWidth="1"/>
    <col min="263" max="263" width="11.625" style="51" bestFit="1" customWidth="1"/>
    <col min="264" max="266" width="8.625" style="51" customWidth="1"/>
    <col min="267" max="272" width="9" style="51"/>
    <col min="273" max="273" width="2.5" style="51" customWidth="1"/>
    <col min="274" max="501" width="9" style="51"/>
    <col min="502" max="506" width="2.625" style="51" customWidth="1"/>
    <col min="507" max="507" width="23.125" style="51" customWidth="1"/>
    <col min="508" max="508" width="5" style="51" bestFit="1" customWidth="1"/>
    <col min="509" max="516" width="12.625" style="51" customWidth="1"/>
    <col min="517" max="517" width="3.125" style="51" customWidth="1"/>
    <col min="518" max="518" width="2.625" style="51" customWidth="1"/>
    <col min="519" max="519" width="11.625" style="51" bestFit="1" customWidth="1"/>
    <col min="520" max="522" width="8.625" style="51" customWidth="1"/>
    <col min="523" max="528" width="9" style="51"/>
    <col min="529" max="529" width="2.5" style="51" customWidth="1"/>
    <col min="530" max="757" width="9" style="51"/>
    <col min="758" max="762" width="2.625" style="51" customWidth="1"/>
    <col min="763" max="763" width="23.125" style="51" customWidth="1"/>
    <col min="764" max="764" width="5" style="51" bestFit="1" customWidth="1"/>
    <col min="765" max="772" width="12.625" style="51" customWidth="1"/>
    <col min="773" max="773" width="3.125" style="51" customWidth="1"/>
    <col min="774" max="774" width="2.625" style="51" customWidth="1"/>
    <col min="775" max="775" width="11.625" style="51" bestFit="1" customWidth="1"/>
    <col min="776" max="778" width="8.625" style="51" customWidth="1"/>
    <col min="779" max="784" width="9" style="51"/>
    <col min="785" max="785" width="2.5" style="51" customWidth="1"/>
    <col min="786" max="1013" width="9" style="51"/>
    <col min="1014" max="1018" width="2.625" style="51" customWidth="1"/>
    <col min="1019" max="1019" width="23.125" style="51" customWidth="1"/>
    <col min="1020" max="1020" width="5" style="51" bestFit="1" customWidth="1"/>
    <col min="1021" max="1028" width="12.625" style="51" customWidth="1"/>
    <col min="1029" max="1029" width="3.125" style="51" customWidth="1"/>
    <col min="1030" max="1030" width="2.625" style="51" customWidth="1"/>
    <col min="1031" max="1031" width="11.625" style="51" bestFit="1" customWidth="1"/>
    <col min="1032" max="1034" width="8.625" style="51" customWidth="1"/>
    <col min="1035" max="1040" width="9" style="51"/>
    <col min="1041" max="1041" width="2.5" style="51" customWidth="1"/>
    <col min="1042" max="1269" width="9" style="51"/>
    <col min="1270" max="1274" width="2.625" style="51" customWidth="1"/>
    <col min="1275" max="1275" width="23.125" style="51" customWidth="1"/>
    <col min="1276" max="1276" width="5" style="51" bestFit="1" customWidth="1"/>
    <col min="1277" max="1284" width="12.625" style="51" customWidth="1"/>
    <col min="1285" max="1285" width="3.125" style="51" customWidth="1"/>
    <col min="1286" max="1286" width="2.625" style="51" customWidth="1"/>
    <col min="1287" max="1287" width="11.625" style="51" bestFit="1" customWidth="1"/>
    <col min="1288" max="1290" width="8.625" style="51" customWidth="1"/>
    <col min="1291" max="1296" width="9" style="51"/>
    <col min="1297" max="1297" width="2.5" style="51" customWidth="1"/>
    <col min="1298" max="1525" width="9" style="51"/>
    <col min="1526" max="1530" width="2.625" style="51" customWidth="1"/>
    <col min="1531" max="1531" width="23.125" style="51" customWidth="1"/>
    <col min="1532" max="1532" width="5" style="51" bestFit="1" customWidth="1"/>
    <col min="1533" max="1540" width="12.625" style="51" customWidth="1"/>
    <col min="1541" max="1541" width="3.125" style="51" customWidth="1"/>
    <col min="1542" max="1542" width="2.625" style="51" customWidth="1"/>
    <col min="1543" max="1543" width="11.625" style="51" bestFit="1" customWidth="1"/>
    <col min="1544" max="1546" width="8.625" style="51" customWidth="1"/>
    <col min="1547" max="1552" width="9" style="51"/>
    <col min="1553" max="1553" width="2.5" style="51" customWidth="1"/>
    <col min="1554" max="1781" width="9" style="51"/>
    <col min="1782" max="1786" width="2.625" style="51" customWidth="1"/>
    <col min="1787" max="1787" width="23.125" style="51" customWidth="1"/>
    <col min="1788" max="1788" width="5" style="51" bestFit="1" customWidth="1"/>
    <col min="1789" max="1796" width="12.625" style="51" customWidth="1"/>
    <col min="1797" max="1797" width="3.125" style="51" customWidth="1"/>
    <col min="1798" max="1798" width="2.625" style="51" customWidth="1"/>
    <col min="1799" max="1799" width="11.625" style="51" bestFit="1" customWidth="1"/>
    <col min="1800" max="1802" width="8.625" style="51" customWidth="1"/>
    <col min="1803" max="1808" width="9" style="51"/>
    <col min="1809" max="1809" width="2.5" style="51" customWidth="1"/>
    <col min="1810" max="2037" width="9" style="51"/>
    <col min="2038" max="2042" width="2.625" style="51" customWidth="1"/>
    <col min="2043" max="2043" width="23.125" style="51" customWidth="1"/>
    <col min="2044" max="2044" width="5" style="51" bestFit="1" customWidth="1"/>
    <col min="2045" max="2052" width="12.625" style="51" customWidth="1"/>
    <col min="2053" max="2053" width="3.125" style="51" customWidth="1"/>
    <col min="2054" max="2054" width="2.625" style="51" customWidth="1"/>
    <col min="2055" max="2055" width="11.625" style="51" bestFit="1" customWidth="1"/>
    <col min="2056" max="2058" width="8.625" style="51" customWidth="1"/>
    <col min="2059" max="2064" width="9" style="51"/>
    <col min="2065" max="2065" width="2.5" style="51" customWidth="1"/>
    <col min="2066" max="2293" width="9" style="51"/>
    <col min="2294" max="2298" width="2.625" style="51" customWidth="1"/>
    <col min="2299" max="2299" width="23.125" style="51" customWidth="1"/>
    <col min="2300" max="2300" width="5" style="51" bestFit="1" customWidth="1"/>
    <col min="2301" max="2308" width="12.625" style="51" customWidth="1"/>
    <col min="2309" max="2309" width="3.125" style="51" customWidth="1"/>
    <col min="2310" max="2310" width="2.625" style="51" customWidth="1"/>
    <col min="2311" max="2311" width="11.625" style="51" bestFit="1" customWidth="1"/>
    <col min="2312" max="2314" width="8.625" style="51" customWidth="1"/>
    <col min="2315" max="2320" width="9" style="51"/>
    <col min="2321" max="2321" width="2.5" style="51" customWidth="1"/>
    <col min="2322" max="2549" width="9" style="51"/>
    <col min="2550" max="2554" width="2.625" style="51" customWidth="1"/>
    <col min="2555" max="2555" width="23.125" style="51" customWidth="1"/>
    <col min="2556" max="2556" width="5" style="51" bestFit="1" customWidth="1"/>
    <col min="2557" max="2564" width="12.625" style="51" customWidth="1"/>
    <col min="2565" max="2565" width="3.125" style="51" customWidth="1"/>
    <col min="2566" max="2566" width="2.625" style="51" customWidth="1"/>
    <col min="2567" max="2567" width="11.625" style="51" bestFit="1" customWidth="1"/>
    <col min="2568" max="2570" width="8.625" style="51" customWidth="1"/>
    <col min="2571" max="2576" width="9" style="51"/>
    <col min="2577" max="2577" width="2.5" style="51" customWidth="1"/>
    <col min="2578" max="2805" width="9" style="51"/>
    <col min="2806" max="2810" width="2.625" style="51" customWidth="1"/>
    <col min="2811" max="2811" width="23.125" style="51" customWidth="1"/>
    <col min="2812" max="2812" width="5" style="51" bestFit="1" customWidth="1"/>
    <col min="2813" max="2820" width="12.625" style="51" customWidth="1"/>
    <col min="2821" max="2821" width="3.125" style="51" customWidth="1"/>
    <col min="2822" max="2822" width="2.625" style="51" customWidth="1"/>
    <col min="2823" max="2823" width="11.625" style="51" bestFit="1" customWidth="1"/>
    <col min="2824" max="2826" width="8.625" style="51" customWidth="1"/>
    <col min="2827" max="2832" width="9" style="51"/>
    <col min="2833" max="2833" width="2.5" style="51" customWidth="1"/>
    <col min="2834" max="3061" width="9" style="51"/>
    <col min="3062" max="3066" width="2.625" style="51" customWidth="1"/>
    <col min="3067" max="3067" width="23.125" style="51" customWidth="1"/>
    <col min="3068" max="3068" width="5" style="51" bestFit="1" customWidth="1"/>
    <col min="3069" max="3076" width="12.625" style="51" customWidth="1"/>
    <col min="3077" max="3077" width="3.125" style="51" customWidth="1"/>
    <col min="3078" max="3078" width="2.625" style="51" customWidth="1"/>
    <col min="3079" max="3079" width="11.625" style="51" bestFit="1" customWidth="1"/>
    <col min="3080" max="3082" width="8.625" style="51" customWidth="1"/>
    <col min="3083" max="3088" width="9" style="51"/>
    <col min="3089" max="3089" width="2.5" style="51" customWidth="1"/>
    <col min="3090" max="3317" width="9" style="51"/>
    <col min="3318" max="3322" width="2.625" style="51" customWidth="1"/>
    <col min="3323" max="3323" width="23.125" style="51" customWidth="1"/>
    <col min="3324" max="3324" width="5" style="51" bestFit="1" customWidth="1"/>
    <col min="3325" max="3332" width="12.625" style="51" customWidth="1"/>
    <col min="3333" max="3333" width="3.125" style="51" customWidth="1"/>
    <col min="3334" max="3334" width="2.625" style="51" customWidth="1"/>
    <col min="3335" max="3335" width="11.625" style="51" bestFit="1" customWidth="1"/>
    <col min="3336" max="3338" width="8.625" style="51" customWidth="1"/>
    <col min="3339" max="3344" width="9" style="51"/>
    <col min="3345" max="3345" width="2.5" style="51" customWidth="1"/>
    <col min="3346" max="3573" width="9" style="51"/>
    <col min="3574" max="3578" width="2.625" style="51" customWidth="1"/>
    <col min="3579" max="3579" width="23.125" style="51" customWidth="1"/>
    <col min="3580" max="3580" width="5" style="51" bestFit="1" customWidth="1"/>
    <col min="3581" max="3588" width="12.625" style="51" customWidth="1"/>
    <col min="3589" max="3589" width="3.125" style="51" customWidth="1"/>
    <col min="3590" max="3590" width="2.625" style="51" customWidth="1"/>
    <col min="3591" max="3591" width="11.625" style="51" bestFit="1" customWidth="1"/>
    <col min="3592" max="3594" width="8.625" style="51" customWidth="1"/>
    <col min="3595" max="3600" width="9" style="51"/>
    <col min="3601" max="3601" width="2.5" style="51" customWidth="1"/>
    <col min="3602" max="3829" width="9" style="51"/>
    <col min="3830" max="3834" width="2.625" style="51" customWidth="1"/>
    <col min="3835" max="3835" width="23.125" style="51" customWidth="1"/>
    <col min="3836" max="3836" width="5" style="51" bestFit="1" customWidth="1"/>
    <col min="3837" max="3844" width="12.625" style="51" customWidth="1"/>
    <col min="3845" max="3845" width="3.125" style="51" customWidth="1"/>
    <col min="3846" max="3846" width="2.625" style="51" customWidth="1"/>
    <col min="3847" max="3847" width="11.625" style="51" bestFit="1" customWidth="1"/>
    <col min="3848" max="3850" width="8.625" style="51" customWidth="1"/>
    <col min="3851" max="3856" width="9" style="51"/>
    <col min="3857" max="3857" width="2.5" style="51" customWidth="1"/>
    <col min="3858" max="4085" width="9" style="51"/>
    <col min="4086" max="4090" width="2.625" style="51" customWidth="1"/>
    <col min="4091" max="4091" width="23.125" style="51" customWidth="1"/>
    <col min="4092" max="4092" width="5" style="51" bestFit="1" customWidth="1"/>
    <col min="4093" max="4100" width="12.625" style="51" customWidth="1"/>
    <col min="4101" max="4101" width="3.125" style="51" customWidth="1"/>
    <col min="4102" max="4102" width="2.625" style="51" customWidth="1"/>
    <col min="4103" max="4103" width="11.625" style="51" bestFit="1" customWidth="1"/>
    <col min="4104" max="4106" width="8.625" style="51" customWidth="1"/>
    <col min="4107" max="4112" width="9" style="51"/>
    <col min="4113" max="4113" width="2.5" style="51" customWidth="1"/>
    <col min="4114" max="4341" width="9" style="51"/>
    <col min="4342" max="4346" width="2.625" style="51" customWidth="1"/>
    <col min="4347" max="4347" width="23.125" style="51" customWidth="1"/>
    <col min="4348" max="4348" width="5" style="51" bestFit="1" customWidth="1"/>
    <col min="4349" max="4356" width="12.625" style="51" customWidth="1"/>
    <col min="4357" max="4357" width="3.125" style="51" customWidth="1"/>
    <col min="4358" max="4358" width="2.625" style="51" customWidth="1"/>
    <col min="4359" max="4359" width="11.625" style="51" bestFit="1" customWidth="1"/>
    <col min="4360" max="4362" width="8.625" style="51" customWidth="1"/>
    <col min="4363" max="4368" width="9" style="51"/>
    <col min="4369" max="4369" width="2.5" style="51" customWidth="1"/>
    <col min="4370" max="4597" width="9" style="51"/>
    <col min="4598" max="4602" width="2.625" style="51" customWidth="1"/>
    <col min="4603" max="4603" width="23.125" style="51" customWidth="1"/>
    <col min="4604" max="4604" width="5" style="51" bestFit="1" customWidth="1"/>
    <col min="4605" max="4612" width="12.625" style="51" customWidth="1"/>
    <col min="4613" max="4613" width="3.125" style="51" customWidth="1"/>
    <col min="4614" max="4614" width="2.625" style="51" customWidth="1"/>
    <col min="4615" max="4615" width="11.625" style="51" bestFit="1" customWidth="1"/>
    <col min="4616" max="4618" width="8.625" style="51" customWidth="1"/>
    <col min="4619" max="4624" width="9" style="51"/>
    <col min="4625" max="4625" width="2.5" style="51" customWidth="1"/>
    <col min="4626" max="4853" width="9" style="51"/>
    <col min="4854" max="4858" width="2.625" style="51" customWidth="1"/>
    <col min="4859" max="4859" width="23.125" style="51" customWidth="1"/>
    <col min="4860" max="4860" width="5" style="51" bestFit="1" customWidth="1"/>
    <col min="4861" max="4868" width="12.625" style="51" customWidth="1"/>
    <col min="4869" max="4869" width="3.125" style="51" customWidth="1"/>
    <col min="4870" max="4870" width="2.625" style="51" customWidth="1"/>
    <col min="4871" max="4871" width="11.625" style="51" bestFit="1" customWidth="1"/>
    <col min="4872" max="4874" width="8.625" style="51" customWidth="1"/>
    <col min="4875" max="4880" width="9" style="51"/>
    <col min="4881" max="4881" width="2.5" style="51" customWidth="1"/>
    <col min="4882" max="5109" width="9" style="51"/>
    <col min="5110" max="5114" width="2.625" style="51" customWidth="1"/>
    <col min="5115" max="5115" width="23.125" style="51" customWidth="1"/>
    <col min="5116" max="5116" width="5" style="51" bestFit="1" customWidth="1"/>
    <col min="5117" max="5124" width="12.625" style="51" customWidth="1"/>
    <col min="5125" max="5125" width="3.125" style="51" customWidth="1"/>
    <col min="5126" max="5126" width="2.625" style="51" customWidth="1"/>
    <col min="5127" max="5127" width="11.625" style="51" bestFit="1" customWidth="1"/>
    <col min="5128" max="5130" width="8.625" style="51" customWidth="1"/>
    <col min="5131" max="5136" width="9" style="51"/>
    <col min="5137" max="5137" width="2.5" style="51" customWidth="1"/>
    <col min="5138" max="5365" width="9" style="51"/>
    <col min="5366" max="5370" width="2.625" style="51" customWidth="1"/>
    <col min="5371" max="5371" width="23.125" style="51" customWidth="1"/>
    <col min="5372" max="5372" width="5" style="51" bestFit="1" customWidth="1"/>
    <col min="5373" max="5380" width="12.625" style="51" customWidth="1"/>
    <col min="5381" max="5381" width="3.125" style="51" customWidth="1"/>
    <col min="5382" max="5382" width="2.625" style="51" customWidth="1"/>
    <col min="5383" max="5383" width="11.625" style="51" bestFit="1" customWidth="1"/>
    <col min="5384" max="5386" width="8.625" style="51" customWidth="1"/>
    <col min="5387" max="5392" width="9" style="51"/>
    <col min="5393" max="5393" width="2.5" style="51" customWidth="1"/>
    <col min="5394" max="5621" width="9" style="51"/>
    <col min="5622" max="5626" width="2.625" style="51" customWidth="1"/>
    <col min="5627" max="5627" width="23.125" style="51" customWidth="1"/>
    <col min="5628" max="5628" width="5" style="51" bestFit="1" customWidth="1"/>
    <col min="5629" max="5636" width="12.625" style="51" customWidth="1"/>
    <col min="5637" max="5637" width="3.125" style="51" customWidth="1"/>
    <col min="5638" max="5638" width="2.625" style="51" customWidth="1"/>
    <col min="5639" max="5639" width="11.625" style="51" bestFit="1" customWidth="1"/>
    <col min="5640" max="5642" width="8.625" style="51" customWidth="1"/>
    <col min="5643" max="5648" width="9" style="51"/>
    <col min="5649" max="5649" width="2.5" style="51" customWidth="1"/>
    <col min="5650" max="5877" width="9" style="51"/>
    <col min="5878" max="5882" width="2.625" style="51" customWidth="1"/>
    <col min="5883" max="5883" width="23.125" style="51" customWidth="1"/>
    <col min="5884" max="5884" width="5" style="51" bestFit="1" customWidth="1"/>
    <col min="5885" max="5892" width="12.625" style="51" customWidth="1"/>
    <col min="5893" max="5893" width="3.125" style="51" customWidth="1"/>
    <col min="5894" max="5894" width="2.625" style="51" customWidth="1"/>
    <col min="5895" max="5895" width="11.625" style="51" bestFit="1" customWidth="1"/>
    <col min="5896" max="5898" width="8.625" style="51" customWidth="1"/>
    <col min="5899" max="5904" width="9" style="51"/>
    <col min="5905" max="5905" width="2.5" style="51" customWidth="1"/>
    <col min="5906" max="6133" width="9" style="51"/>
    <col min="6134" max="6138" width="2.625" style="51" customWidth="1"/>
    <col min="6139" max="6139" width="23.125" style="51" customWidth="1"/>
    <col min="6140" max="6140" width="5" style="51" bestFit="1" customWidth="1"/>
    <col min="6141" max="6148" width="12.625" style="51" customWidth="1"/>
    <col min="6149" max="6149" width="3.125" style="51" customWidth="1"/>
    <col min="6150" max="6150" width="2.625" style="51" customWidth="1"/>
    <col min="6151" max="6151" width="11.625" style="51" bestFit="1" customWidth="1"/>
    <col min="6152" max="6154" width="8.625" style="51" customWidth="1"/>
    <col min="6155" max="6160" width="9" style="51"/>
    <col min="6161" max="6161" width="2.5" style="51" customWidth="1"/>
    <col min="6162" max="6389" width="9" style="51"/>
    <col min="6390" max="6394" width="2.625" style="51" customWidth="1"/>
    <col min="6395" max="6395" width="23.125" style="51" customWidth="1"/>
    <col min="6396" max="6396" width="5" style="51" bestFit="1" customWidth="1"/>
    <col min="6397" max="6404" width="12.625" style="51" customWidth="1"/>
    <col min="6405" max="6405" width="3.125" style="51" customWidth="1"/>
    <col min="6406" max="6406" width="2.625" style="51" customWidth="1"/>
    <col min="6407" max="6407" width="11.625" style="51" bestFit="1" customWidth="1"/>
    <col min="6408" max="6410" width="8.625" style="51" customWidth="1"/>
    <col min="6411" max="6416" width="9" style="51"/>
    <col min="6417" max="6417" width="2.5" style="51" customWidth="1"/>
    <col min="6418" max="6645" width="9" style="51"/>
    <col min="6646" max="6650" width="2.625" style="51" customWidth="1"/>
    <col min="6651" max="6651" width="23.125" style="51" customWidth="1"/>
    <col min="6652" max="6652" width="5" style="51" bestFit="1" customWidth="1"/>
    <col min="6653" max="6660" width="12.625" style="51" customWidth="1"/>
    <col min="6661" max="6661" width="3.125" style="51" customWidth="1"/>
    <col min="6662" max="6662" width="2.625" style="51" customWidth="1"/>
    <col min="6663" max="6663" width="11.625" style="51" bestFit="1" customWidth="1"/>
    <col min="6664" max="6666" width="8.625" style="51" customWidth="1"/>
    <col min="6667" max="6672" width="9" style="51"/>
    <col min="6673" max="6673" width="2.5" style="51" customWidth="1"/>
    <col min="6674" max="6901" width="9" style="51"/>
    <col min="6902" max="6906" width="2.625" style="51" customWidth="1"/>
    <col min="6907" max="6907" width="23.125" style="51" customWidth="1"/>
    <col min="6908" max="6908" width="5" style="51" bestFit="1" customWidth="1"/>
    <col min="6909" max="6916" width="12.625" style="51" customWidth="1"/>
    <col min="6917" max="6917" width="3.125" style="51" customWidth="1"/>
    <col min="6918" max="6918" width="2.625" style="51" customWidth="1"/>
    <col min="6919" max="6919" width="11.625" style="51" bestFit="1" customWidth="1"/>
    <col min="6920" max="6922" width="8.625" style="51" customWidth="1"/>
    <col min="6923" max="6928" width="9" style="51"/>
    <col min="6929" max="6929" width="2.5" style="51" customWidth="1"/>
    <col min="6930" max="7157" width="9" style="51"/>
    <col min="7158" max="7162" width="2.625" style="51" customWidth="1"/>
    <col min="7163" max="7163" width="23.125" style="51" customWidth="1"/>
    <col min="7164" max="7164" width="5" style="51" bestFit="1" customWidth="1"/>
    <col min="7165" max="7172" width="12.625" style="51" customWidth="1"/>
    <col min="7173" max="7173" width="3.125" style="51" customWidth="1"/>
    <col min="7174" max="7174" width="2.625" style="51" customWidth="1"/>
    <col min="7175" max="7175" width="11.625" style="51" bestFit="1" customWidth="1"/>
    <col min="7176" max="7178" width="8.625" style="51" customWidth="1"/>
    <col min="7179" max="7184" width="9" style="51"/>
    <col min="7185" max="7185" width="2.5" style="51" customWidth="1"/>
    <col min="7186" max="7413" width="9" style="51"/>
    <col min="7414" max="7418" width="2.625" style="51" customWidth="1"/>
    <col min="7419" max="7419" width="23.125" style="51" customWidth="1"/>
    <col min="7420" max="7420" width="5" style="51" bestFit="1" customWidth="1"/>
    <col min="7421" max="7428" width="12.625" style="51" customWidth="1"/>
    <col min="7429" max="7429" width="3.125" style="51" customWidth="1"/>
    <col min="7430" max="7430" width="2.625" style="51" customWidth="1"/>
    <col min="7431" max="7431" width="11.625" style="51" bestFit="1" customWidth="1"/>
    <col min="7432" max="7434" width="8.625" style="51" customWidth="1"/>
    <col min="7435" max="7440" width="9" style="51"/>
    <col min="7441" max="7441" width="2.5" style="51" customWidth="1"/>
    <col min="7442" max="7669" width="9" style="51"/>
    <col min="7670" max="7674" width="2.625" style="51" customWidth="1"/>
    <col min="7675" max="7675" width="23.125" style="51" customWidth="1"/>
    <col min="7676" max="7676" width="5" style="51" bestFit="1" customWidth="1"/>
    <col min="7677" max="7684" width="12.625" style="51" customWidth="1"/>
    <col min="7685" max="7685" width="3.125" style="51" customWidth="1"/>
    <col min="7686" max="7686" width="2.625" style="51" customWidth="1"/>
    <col min="7687" max="7687" width="11.625" style="51" bestFit="1" customWidth="1"/>
    <col min="7688" max="7690" width="8.625" style="51" customWidth="1"/>
    <col min="7691" max="7696" width="9" style="51"/>
    <col min="7697" max="7697" width="2.5" style="51" customWidth="1"/>
    <col min="7698" max="7925" width="9" style="51"/>
    <col min="7926" max="7930" width="2.625" style="51" customWidth="1"/>
    <col min="7931" max="7931" width="23.125" style="51" customWidth="1"/>
    <col min="7932" max="7932" width="5" style="51" bestFit="1" customWidth="1"/>
    <col min="7933" max="7940" width="12.625" style="51" customWidth="1"/>
    <col min="7941" max="7941" width="3.125" style="51" customWidth="1"/>
    <col min="7942" max="7942" width="2.625" style="51" customWidth="1"/>
    <col min="7943" max="7943" width="11.625" style="51" bestFit="1" customWidth="1"/>
    <col min="7944" max="7946" width="8.625" style="51" customWidth="1"/>
    <col min="7947" max="7952" width="9" style="51"/>
    <col min="7953" max="7953" width="2.5" style="51" customWidth="1"/>
    <col min="7954" max="8181" width="9" style="51"/>
    <col min="8182" max="8186" width="2.625" style="51" customWidth="1"/>
    <col min="8187" max="8187" width="23.125" style="51" customWidth="1"/>
    <col min="8188" max="8188" width="5" style="51" bestFit="1" customWidth="1"/>
    <col min="8189" max="8196" width="12.625" style="51" customWidth="1"/>
    <col min="8197" max="8197" width="3.125" style="51" customWidth="1"/>
    <col min="8198" max="8198" width="2.625" style="51" customWidth="1"/>
    <col min="8199" max="8199" width="11.625" style="51" bestFit="1" customWidth="1"/>
    <col min="8200" max="8202" width="8.625" style="51" customWidth="1"/>
    <col min="8203" max="8208" width="9" style="51"/>
    <col min="8209" max="8209" width="2.5" style="51" customWidth="1"/>
    <col min="8210" max="8437" width="9" style="51"/>
    <col min="8438" max="8442" width="2.625" style="51" customWidth="1"/>
    <col min="8443" max="8443" width="23.125" style="51" customWidth="1"/>
    <col min="8444" max="8444" width="5" style="51" bestFit="1" customWidth="1"/>
    <col min="8445" max="8452" width="12.625" style="51" customWidth="1"/>
    <col min="8453" max="8453" width="3.125" style="51" customWidth="1"/>
    <col min="8454" max="8454" width="2.625" style="51" customWidth="1"/>
    <col min="8455" max="8455" width="11.625" style="51" bestFit="1" customWidth="1"/>
    <col min="8456" max="8458" width="8.625" style="51" customWidth="1"/>
    <col min="8459" max="8464" width="9" style="51"/>
    <col min="8465" max="8465" width="2.5" style="51" customWidth="1"/>
    <col min="8466" max="8693" width="9" style="51"/>
    <col min="8694" max="8698" width="2.625" style="51" customWidth="1"/>
    <col min="8699" max="8699" width="23.125" style="51" customWidth="1"/>
    <col min="8700" max="8700" width="5" style="51" bestFit="1" customWidth="1"/>
    <col min="8701" max="8708" width="12.625" style="51" customWidth="1"/>
    <col min="8709" max="8709" width="3.125" style="51" customWidth="1"/>
    <col min="8710" max="8710" width="2.625" style="51" customWidth="1"/>
    <col min="8711" max="8711" width="11.625" style="51" bestFit="1" customWidth="1"/>
    <col min="8712" max="8714" width="8.625" style="51" customWidth="1"/>
    <col min="8715" max="8720" width="9" style="51"/>
    <col min="8721" max="8721" width="2.5" style="51" customWidth="1"/>
    <col min="8722" max="8949" width="9" style="51"/>
    <col min="8950" max="8954" width="2.625" style="51" customWidth="1"/>
    <col min="8955" max="8955" width="23.125" style="51" customWidth="1"/>
    <col min="8956" max="8956" width="5" style="51" bestFit="1" customWidth="1"/>
    <col min="8957" max="8964" width="12.625" style="51" customWidth="1"/>
    <col min="8965" max="8965" width="3.125" style="51" customWidth="1"/>
    <col min="8966" max="8966" width="2.625" style="51" customWidth="1"/>
    <col min="8967" max="8967" width="11.625" style="51" bestFit="1" customWidth="1"/>
    <col min="8968" max="8970" width="8.625" style="51" customWidth="1"/>
    <col min="8971" max="8976" width="9" style="51"/>
    <col min="8977" max="8977" width="2.5" style="51" customWidth="1"/>
    <col min="8978" max="9205" width="9" style="51"/>
    <col min="9206" max="9210" width="2.625" style="51" customWidth="1"/>
    <col min="9211" max="9211" width="23.125" style="51" customWidth="1"/>
    <col min="9212" max="9212" width="5" style="51" bestFit="1" customWidth="1"/>
    <col min="9213" max="9220" width="12.625" style="51" customWidth="1"/>
    <col min="9221" max="9221" width="3.125" style="51" customWidth="1"/>
    <col min="9222" max="9222" width="2.625" style="51" customWidth="1"/>
    <col min="9223" max="9223" width="11.625" style="51" bestFit="1" customWidth="1"/>
    <col min="9224" max="9226" width="8.625" style="51" customWidth="1"/>
    <col min="9227" max="9232" width="9" style="51"/>
    <col min="9233" max="9233" width="2.5" style="51" customWidth="1"/>
    <col min="9234" max="9461" width="9" style="51"/>
    <col min="9462" max="9466" width="2.625" style="51" customWidth="1"/>
    <col min="9467" max="9467" width="23.125" style="51" customWidth="1"/>
    <col min="9468" max="9468" width="5" style="51" bestFit="1" customWidth="1"/>
    <col min="9469" max="9476" width="12.625" style="51" customWidth="1"/>
    <col min="9477" max="9477" width="3.125" style="51" customWidth="1"/>
    <col min="9478" max="9478" width="2.625" style="51" customWidth="1"/>
    <col min="9479" max="9479" width="11.625" style="51" bestFit="1" customWidth="1"/>
    <col min="9480" max="9482" width="8.625" style="51" customWidth="1"/>
    <col min="9483" max="9488" width="9" style="51"/>
    <col min="9489" max="9489" width="2.5" style="51" customWidth="1"/>
    <col min="9490" max="9717" width="9" style="51"/>
    <col min="9718" max="9722" width="2.625" style="51" customWidth="1"/>
    <col min="9723" max="9723" width="23.125" style="51" customWidth="1"/>
    <col min="9724" max="9724" width="5" style="51" bestFit="1" customWidth="1"/>
    <col min="9725" max="9732" width="12.625" style="51" customWidth="1"/>
    <col min="9733" max="9733" width="3.125" style="51" customWidth="1"/>
    <col min="9734" max="9734" width="2.625" style="51" customWidth="1"/>
    <col min="9735" max="9735" width="11.625" style="51" bestFit="1" customWidth="1"/>
    <col min="9736" max="9738" width="8.625" style="51" customWidth="1"/>
    <col min="9739" max="9744" width="9" style="51"/>
    <col min="9745" max="9745" width="2.5" style="51" customWidth="1"/>
    <col min="9746" max="9973" width="9" style="51"/>
    <col min="9974" max="9978" width="2.625" style="51" customWidth="1"/>
    <col min="9979" max="9979" width="23.125" style="51" customWidth="1"/>
    <col min="9980" max="9980" width="5" style="51" bestFit="1" customWidth="1"/>
    <col min="9981" max="9988" width="12.625" style="51" customWidth="1"/>
    <col min="9989" max="9989" width="3.125" style="51" customWidth="1"/>
    <col min="9990" max="9990" width="2.625" style="51" customWidth="1"/>
    <col min="9991" max="9991" width="11.625" style="51" bestFit="1" customWidth="1"/>
    <col min="9992" max="9994" width="8.625" style="51" customWidth="1"/>
    <col min="9995" max="10000" width="9" style="51"/>
    <col min="10001" max="10001" width="2.5" style="51" customWidth="1"/>
    <col min="10002" max="10229" width="9" style="51"/>
    <col min="10230" max="10234" width="2.625" style="51" customWidth="1"/>
    <col min="10235" max="10235" width="23.125" style="51" customWidth="1"/>
    <col min="10236" max="10236" width="5" style="51" bestFit="1" customWidth="1"/>
    <col min="10237" max="10244" width="12.625" style="51" customWidth="1"/>
    <col min="10245" max="10245" width="3.125" style="51" customWidth="1"/>
    <col min="10246" max="10246" width="2.625" style="51" customWidth="1"/>
    <col min="10247" max="10247" width="11.625" style="51" bestFit="1" customWidth="1"/>
    <col min="10248" max="10250" width="8.625" style="51" customWidth="1"/>
    <col min="10251" max="10256" width="9" style="51"/>
    <col min="10257" max="10257" width="2.5" style="51" customWidth="1"/>
    <col min="10258" max="10485" width="9" style="51"/>
    <col min="10486" max="10490" width="2.625" style="51" customWidth="1"/>
    <col min="10491" max="10491" width="23.125" style="51" customWidth="1"/>
    <col min="10492" max="10492" width="5" style="51" bestFit="1" customWidth="1"/>
    <col min="10493" max="10500" width="12.625" style="51" customWidth="1"/>
    <col min="10501" max="10501" width="3.125" style="51" customWidth="1"/>
    <col min="10502" max="10502" width="2.625" style="51" customWidth="1"/>
    <col min="10503" max="10503" width="11.625" style="51" bestFit="1" customWidth="1"/>
    <col min="10504" max="10506" width="8.625" style="51" customWidth="1"/>
    <col min="10507" max="10512" width="9" style="51"/>
    <col min="10513" max="10513" width="2.5" style="51" customWidth="1"/>
    <col min="10514" max="10741" width="9" style="51"/>
    <col min="10742" max="10746" width="2.625" style="51" customWidth="1"/>
    <col min="10747" max="10747" width="23.125" style="51" customWidth="1"/>
    <col min="10748" max="10748" width="5" style="51" bestFit="1" customWidth="1"/>
    <col min="10749" max="10756" width="12.625" style="51" customWidth="1"/>
    <col min="10757" max="10757" width="3.125" style="51" customWidth="1"/>
    <col min="10758" max="10758" width="2.625" style="51" customWidth="1"/>
    <col min="10759" max="10759" width="11.625" style="51" bestFit="1" customWidth="1"/>
    <col min="10760" max="10762" width="8.625" style="51" customWidth="1"/>
    <col min="10763" max="10768" width="9" style="51"/>
    <col min="10769" max="10769" width="2.5" style="51" customWidth="1"/>
    <col min="10770" max="10997" width="9" style="51"/>
    <col min="10998" max="11002" width="2.625" style="51" customWidth="1"/>
    <col min="11003" max="11003" width="23.125" style="51" customWidth="1"/>
    <col min="11004" max="11004" width="5" style="51" bestFit="1" customWidth="1"/>
    <col min="11005" max="11012" width="12.625" style="51" customWidth="1"/>
    <col min="11013" max="11013" width="3.125" style="51" customWidth="1"/>
    <col min="11014" max="11014" width="2.625" style="51" customWidth="1"/>
    <col min="11015" max="11015" width="11.625" style="51" bestFit="1" customWidth="1"/>
    <col min="11016" max="11018" width="8.625" style="51" customWidth="1"/>
    <col min="11019" max="11024" width="9" style="51"/>
    <col min="11025" max="11025" width="2.5" style="51" customWidth="1"/>
    <col min="11026" max="11253" width="9" style="51"/>
    <col min="11254" max="11258" width="2.625" style="51" customWidth="1"/>
    <col min="11259" max="11259" width="23.125" style="51" customWidth="1"/>
    <col min="11260" max="11260" width="5" style="51" bestFit="1" customWidth="1"/>
    <col min="11261" max="11268" width="12.625" style="51" customWidth="1"/>
    <col min="11269" max="11269" width="3.125" style="51" customWidth="1"/>
    <col min="11270" max="11270" width="2.625" style="51" customWidth="1"/>
    <col min="11271" max="11271" width="11.625" style="51" bestFit="1" customWidth="1"/>
    <col min="11272" max="11274" width="8.625" style="51" customWidth="1"/>
    <col min="11275" max="11280" width="9" style="51"/>
    <col min="11281" max="11281" width="2.5" style="51" customWidth="1"/>
    <col min="11282" max="11509" width="9" style="51"/>
    <col min="11510" max="11514" width="2.625" style="51" customWidth="1"/>
    <col min="11515" max="11515" width="23.125" style="51" customWidth="1"/>
    <col min="11516" max="11516" width="5" style="51" bestFit="1" customWidth="1"/>
    <col min="11517" max="11524" width="12.625" style="51" customWidth="1"/>
    <col min="11525" max="11525" width="3.125" style="51" customWidth="1"/>
    <col min="11526" max="11526" width="2.625" style="51" customWidth="1"/>
    <col min="11527" max="11527" width="11.625" style="51" bestFit="1" customWidth="1"/>
    <col min="11528" max="11530" width="8.625" style="51" customWidth="1"/>
    <col min="11531" max="11536" width="9" style="51"/>
    <col min="11537" max="11537" width="2.5" style="51" customWidth="1"/>
    <col min="11538" max="11765" width="9" style="51"/>
    <col min="11766" max="11770" width="2.625" style="51" customWidth="1"/>
    <col min="11771" max="11771" width="23.125" style="51" customWidth="1"/>
    <col min="11772" max="11772" width="5" style="51" bestFit="1" customWidth="1"/>
    <col min="11773" max="11780" width="12.625" style="51" customWidth="1"/>
    <col min="11781" max="11781" width="3.125" style="51" customWidth="1"/>
    <col min="11782" max="11782" width="2.625" style="51" customWidth="1"/>
    <col min="11783" max="11783" width="11.625" style="51" bestFit="1" customWidth="1"/>
    <col min="11784" max="11786" width="8.625" style="51" customWidth="1"/>
    <col min="11787" max="11792" width="9" style="51"/>
    <col min="11793" max="11793" width="2.5" style="51" customWidth="1"/>
    <col min="11794" max="12021" width="9" style="51"/>
    <col min="12022" max="12026" width="2.625" style="51" customWidth="1"/>
    <col min="12027" max="12027" width="23.125" style="51" customWidth="1"/>
    <col min="12028" max="12028" width="5" style="51" bestFit="1" customWidth="1"/>
    <col min="12029" max="12036" width="12.625" style="51" customWidth="1"/>
    <col min="12037" max="12037" width="3.125" style="51" customWidth="1"/>
    <col min="12038" max="12038" width="2.625" style="51" customWidth="1"/>
    <col min="12039" max="12039" width="11.625" style="51" bestFit="1" customWidth="1"/>
    <col min="12040" max="12042" width="8.625" style="51" customWidth="1"/>
    <col min="12043" max="12048" width="9" style="51"/>
    <col min="12049" max="12049" width="2.5" style="51" customWidth="1"/>
    <col min="12050" max="12277" width="9" style="51"/>
    <col min="12278" max="12282" width="2.625" style="51" customWidth="1"/>
    <col min="12283" max="12283" width="23.125" style="51" customWidth="1"/>
    <col min="12284" max="12284" width="5" style="51" bestFit="1" customWidth="1"/>
    <col min="12285" max="12292" width="12.625" style="51" customWidth="1"/>
    <col min="12293" max="12293" width="3.125" style="51" customWidth="1"/>
    <col min="12294" max="12294" width="2.625" style="51" customWidth="1"/>
    <col min="12295" max="12295" width="11.625" style="51" bestFit="1" customWidth="1"/>
    <col min="12296" max="12298" width="8.625" style="51" customWidth="1"/>
    <col min="12299" max="12304" width="9" style="51"/>
    <col min="12305" max="12305" width="2.5" style="51" customWidth="1"/>
    <col min="12306" max="12533" width="9" style="51"/>
    <col min="12534" max="12538" width="2.625" style="51" customWidth="1"/>
    <col min="12539" max="12539" width="23.125" style="51" customWidth="1"/>
    <col min="12540" max="12540" width="5" style="51" bestFit="1" customWidth="1"/>
    <col min="12541" max="12548" width="12.625" style="51" customWidth="1"/>
    <col min="12549" max="12549" width="3.125" style="51" customWidth="1"/>
    <col min="12550" max="12550" width="2.625" style="51" customWidth="1"/>
    <col min="12551" max="12551" width="11.625" style="51" bestFit="1" customWidth="1"/>
    <col min="12552" max="12554" width="8.625" style="51" customWidth="1"/>
    <col min="12555" max="12560" width="9" style="51"/>
    <col min="12561" max="12561" width="2.5" style="51" customWidth="1"/>
    <col min="12562" max="12789" width="9" style="51"/>
    <col min="12790" max="12794" width="2.625" style="51" customWidth="1"/>
    <col min="12795" max="12795" width="23.125" style="51" customWidth="1"/>
    <col min="12796" max="12796" width="5" style="51" bestFit="1" customWidth="1"/>
    <col min="12797" max="12804" width="12.625" style="51" customWidth="1"/>
    <col min="12805" max="12805" width="3.125" style="51" customWidth="1"/>
    <col min="12806" max="12806" width="2.625" style="51" customWidth="1"/>
    <col min="12807" max="12807" width="11.625" style="51" bestFit="1" customWidth="1"/>
    <col min="12808" max="12810" width="8.625" style="51" customWidth="1"/>
    <col min="12811" max="12816" width="9" style="51"/>
    <col min="12817" max="12817" width="2.5" style="51" customWidth="1"/>
    <col min="12818" max="13045" width="9" style="51"/>
    <col min="13046" max="13050" width="2.625" style="51" customWidth="1"/>
    <col min="13051" max="13051" width="23.125" style="51" customWidth="1"/>
    <col min="13052" max="13052" width="5" style="51" bestFit="1" customWidth="1"/>
    <col min="13053" max="13060" width="12.625" style="51" customWidth="1"/>
    <col min="13061" max="13061" width="3.125" style="51" customWidth="1"/>
    <col min="13062" max="13062" width="2.625" style="51" customWidth="1"/>
    <col min="13063" max="13063" width="11.625" style="51" bestFit="1" customWidth="1"/>
    <col min="13064" max="13066" width="8.625" style="51" customWidth="1"/>
    <col min="13067" max="13072" width="9" style="51"/>
    <col min="13073" max="13073" width="2.5" style="51" customWidth="1"/>
    <col min="13074" max="13301" width="9" style="51"/>
    <col min="13302" max="13306" width="2.625" style="51" customWidth="1"/>
    <col min="13307" max="13307" width="23.125" style="51" customWidth="1"/>
    <col min="13308" max="13308" width="5" style="51" bestFit="1" customWidth="1"/>
    <col min="13309" max="13316" width="12.625" style="51" customWidth="1"/>
    <col min="13317" max="13317" width="3.125" style="51" customWidth="1"/>
    <col min="13318" max="13318" width="2.625" style="51" customWidth="1"/>
    <col min="13319" max="13319" width="11.625" style="51" bestFit="1" customWidth="1"/>
    <col min="13320" max="13322" width="8.625" style="51" customWidth="1"/>
    <col min="13323" max="13328" width="9" style="51"/>
    <col min="13329" max="13329" width="2.5" style="51" customWidth="1"/>
    <col min="13330" max="13557" width="9" style="51"/>
    <col min="13558" max="13562" width="2.625" style="51" customWidth="1"/>
    <col min="13563" max="13563" width="23.125" style="51" customWidth="1"/>
    <col min="13564" max="13564" width="5" style="51" bestFit="1" customWidth="1"/>
    <col min="13565" max="13572" width="12.625" style="51" customWidth="1"/>
    <col min="13573" max="13573" width="3.125" style="51" customWidth="1"/>
    <col min="13574" max="13574" width="2.625" style="51" customWidth="1"/>
    <col min="13575" max="13575" width="11.625" style="51" bestFit="1" customWidth="1"/>
    <col min="13576" max="13578" width="8.625" style="51" customWidth="1"/>
    <col min="13579" max="13584" width="9" style="51"/>
    <col min="13585" max="13585" width="2.5" style="51" customWidth="1"/>
    <col min="13586" max="13813" width="9" style="51"/>
    <col min="13814" max="13818" width="2.625" style="51" customWidth="1"/>
    <col min="13819" max="13819" width="23.125" style="51" customWidth="1"/>
    <col min="13820" max="13820" width="5" style="51" bestFit="1" customWidth="1"/>
    <col min="13821" max="13828" width="12.625" style="51" customWidth="1"/>
    <col min="13829" max="13829" width="3.125" style="51" customWidth="1"/>
    <col min="13830" max="13830" width="2.625" style="51" customWidth="1"/>
    <col min="13831" max="13831" width="11.625" style="51" bestFit="1" customWidth="1"/>
    <col min="13832" max="13834" width="8.625" style="51" customWidth="1"/>
    <col min="13835" max="13840" width="9" style="51"/>
    <col min="13841" max="13841" width="2.5" style="51" customWidth="1"/>
    <col min="13842" max="14069" width="9" style="51"/>
    <col min="14070" max="14074" width="2.625" style="51" customWidth="1"/>
    <col min="14075" max="14075" width="23.125" style="51" customWidth="1"/>
    <col min="14076" max="14076" width="5" style="51" bestFit="1" customWidth="1"/>
    <col min="14077" max="14084" width="12.625" style="51" customWidth="1"/>
    <col min="14085" max="14085" width="3.125" style="51" customWidth="1"/>
    <col min="14086" max="14086" width="2.625" style="51" customWidth="1"/>
    <col min="14087" max="14087" width="11.625" style="51" bestFit="1" customWidth="1"/>
    <col min="14088" max="14090" width="8.625" style="51" customWidth="1"/>
    <col min="14091" max="14096" width="9" style="51"/>
    <col min="14097" max="14097" width="2.5" style="51" customWidth="1"/>
    <col min="14098" max="14325" width="9" style="51"/>
    <col min="14326" max="14330" width="2.625" style="51" customWidth="1"/>
    <col min="14331" max="14331" width="23.125" style="51" customWidth="1"/>
    <col min="14332" max="14332" width="5" style="51" bestFit="1" customWidth="1"/>
    <col min="14333" max="14340" width="12.625" style="51" customWidth="1"/>
    <col min="14341" max="14341" width="3.125" style="51" customWidth="1"/>
    <col min="14342" max="14342" width="2.625" style="51" customWidth="1"/>
    <col min="14343" max="14343" width="11.625" style="51" bestFit="1" customWidth="1"/>
    <col min="14344" max="14346" width="8.625" style="51" customWidth="1"/>
    <col min="14347" max="14352" width="9" style="51"/>
    <col min="14353" max="14353" width="2.5" style="51" customWidth="1"/>
    <col min="14354" max="14581" width="9" style="51"/>
    <col min="14582" max="14586" width="2.625" style="51" customWidth="1"/>
    <col min="14587" max="14587" width="23.125" style="51" customWidth="1"/>
    <col min="14588" max="14588" width="5" style="51" bestFit="1" customWidth="1"/>
    <col min="14589" max="14596" width="12.625" style="51" customWidth="1"/>
    <col min="14597" max="14597" width="3.125" style="51" customWidth="1"/>
    <col min="14598" max="14598" width="2.625" style="51" customWidth="1"/>
    <col min="14599" max="14599" width="11.625" style="51" bestFit="1" customWidth="1"/>
    <col min="14600" max="14602" width="8.625" style="51" customWidth="1"/>
    <col min="14603" max="14608" width="9" style="51"/>
    <col min="14609" max="14609" width="2.5" style="51" customWidth="1"/>
    <col min="14610" max="14837" width="9" style="51"/>
    <col min="14838" max="14842" width="2.625" style="51" customWidth="1"/>
    <col min="14843" max="14843" width="23.125" style="51" customWidth="1"/>
    <col min="14844" max="14844" width="5" style="51" bestFit="1" customWidth="1"/>
    <col min="14845" max="14852" width="12.625" style="51" customWidth="1"/>
    <col min="14853" max="14853" width="3.125" style="51" customWidth="1"/>
    <col min="14854" max="14854" width="2.625" style="51" customWidth="1"/>
    <col min="14855" max="14855" width="11.625" style="51" bestFit="1" customWidth="1"/>
    <col min="14856" max="14858" width="8.625" style="51" customWidth="1"/>
    <col min="14859" max="14864" width="9" style="51"/>
    <col min="14865" max="14865" width="2.5" style="51" customWidth="1"/>
    <col min="14866" max="15093" width="9" style="51"/>
    <col min="15094" max="15098" width="2.625" style="51" customWidth="1"/>
    <col min="15099" max="15099" width="23.125" style="51" customWidth="1"/>
    <col min="15100" max="15100" width="5" style="51" bestFit="1" customWidth="1"/>
    <col min="15101" max="15108" width="12.625" style="51" customWidth="1"/>
    <col min="15109" max="15109" width="3.125" style="51" customWidth="1"/>
    <col min="15110" max="15110" width="2.625" style="51" customWidth="1"/>
    <col min="15111" max="15111" width="11.625" style="51" bestFit="1" customWidth="1"/>
    <col min="15112" max="15114" width="8.625" style="51" customWidth="1"/>
    <col min="15115" max="15120" width="9" style="51"/>
    <col min="15121" max="15121" width="2.5" style="51" customWidth="1"/>
    <col min="15122" max="15349" width="9" style="51"/>
    <col min="15350" max="15354" width="2.625" style="51" customWidth="1"/>
    <col min="15355" max="15355" width="23.125" style="51" customWidth="1"/>
    <col min="15356" max="15356" width="5" style="51" bestFit="1" customWidth="1"/>
    <col min="15357" max="15364" width="12.625" style="51" customWidth="1"/>
    <col min="15365" max="15365" width="3.125" style="51" customWidth="1"/>
    <col min="15366" max="15366" width="2.625" style="51" customWidth="1"/>
    <col min="15367" max="15367" width="11.625" style="51" bestFit="1" customWidth="1"/>
    <col min="15368" max="15370" width="8.625" style="51" customWidth="1"/>
    <col min="15371" max="15376" width="9" style="51"/>
    <col min="15377" max="15377" width="2.5" style="51" customWidth="1"/>
    <col min="15378" max="15605" width="9" style="51"/>
    <col min="15606" max="15610" width="2.625" style="51" customWidth="1"/>
    <col min="15611" max="15611" width="23.125" style="51" customWidth="1"/>
    <col min="15612" max="15612" width="5" style="51" bestFit="1" customWidth="1"/>
    <col min="15613" max="15620" width="12.625" style="51" customWidth="1"/>
    <col min="15621" max="15621" width="3.125" style="51" customWidth="1"/>
    <col min="15622" max="15622" width="2.625" style="51" customWidth="1"/>
    <col min="15623" max="15623" width="11.625" style="51" bestFit="1" customWidth="1"/>
    <col min="15624" max="15626" width="8.625" style="51" customWidth="1"/>
    <col min="15627" max="15632" width="9" style="51"/>
    <col min="15633" max="15633" width="2.5" style="51" customWidth="1"/>
    <col min="15634" max="15861" width="9" style="51"/>
    <col min="15862" max="15866" width="2.625" style="51" customWidth="1"/>
    <col min="15867" max="15867" width="23.125" style="51" customWidth="1"/>
    <col min="15868" max="15868" width="5" style="51" bestFit="1" customWidth="1"/>
    <col min="15869" max="15876" width="12.625" style="51" customWidth="1"/>
    <col min="15877" max="15877" width="3.125" style="51" customWidth="1"/>
    <col min="15878" max="15878" width="2.625" style="51" customWidth="1"/>
    <col min="15879" max="15879" width="11.625" style="51" bestFit="1" customWidth="1"/>
    <col min="15880" max="15882" width="8.625" style="51" customWidth="1"/>
    <col min="15883" max="15888" width="9" style="51"/>
    <col min="15889" max="15889" width="2.5" style="51" customWidth="1"/>
    <col min="15890" max="16117" width="9" style="51"/>
    <col min="16118" max="16122" width="2.625" style="51" customWidth="1"/>
    <col min="16123" max="16123" width="23.125" style="51" customWidth="1"/>
    <col min="16124" max="16124" width="5" style="51" bestFit="1" customWidth="1"/>
    <col min="16125" max="16132" width="12.625" style="51" customWidth="1"/>
    <col min="16133" max="16133" width="3.125" style="51" customWidth="1"/>
    <col min="16134" max="16134" width="2.625" style="51" customWidth="1"/>
    <col min="16135" max="16135" width="11.625" style="51" bestFit="1" customWidth="1"/>
    <col min="16136" max="16138" width="8.625" style="51" customWidth="1"/>
    <col min="16139" max="16144" width="9" style="51"/>
    <col min="16145" max="16145" width="2.5" style="51" customWidth="1"/>
    <col min="16146" max="16377" width="9" style="51"/>
    <col min="16378" max="16380" width="9" style="51" customWidth="1"/>
    <col min="16381" max="16384" width="9" style="51"/>
  </cols>
  <sheetData>
    <row r="1" spans="2:9" ht="8.25" customHeight="1"/>
    <row r="2" spans="2:9" s="9" customFormat="1" ht="18" customHeight="1">
      <c r="B2" s="97" t="s">
        <v>155</v>
      </c>
      <c r="C2" s="97"/>
      <c r="D2" s="98"/>
      <c r="E2" s="98"/>
      <c r="F2" s="98"/>
    </row>
    <row r="3" spans="2:9" s="9" customFormat="1" ht="8.25" customHeight="1">
      <c r="D3" s="16"/>
      <c r="E3" s="16"/>
      <c r="F3" s="16"/>
      <c r="G3" s="46"/>
      <c r="H3" s="47"/>
    </row>
    <row r="4" spans="2:9" s="48" customFormat="1" ht="21" customHeight="1">
      <c r="B4" s="227" t="s">
        <v>59</v>
      </c>
      <c r="C4" s="228"/>
      <c r="D4" s="228"/>
      <c r="E4" s="228"/>
      <c r="F4" s="228"/>
      <c r="G4" s="49"/>
      <c r="H4" s="49"/>
      <c r="I4" s="50"/>
    </row>
    <row r="5" spans="2:9" s="48" customFormat="1" ht="21" customHeight="1">
      <c r="B5" s="227" t="s">
        <v>324</v>
      </c>
      <c r="C5" s="228"/>
      <c r="D5" s="228"/>
      <c r="E5" s="228"/>
      <c r="F5" s="228"/>
      <c r="G5" s="49"/>
      <c r="H5" s="49"/>
      <c r="I5" s="50"/>
    </row>
    <row r="6" spans="2:9" s="48" customFormat="1" ht="8.25" customHeight="1">
      <c r="B6" s="50"/>
      <c r="C6" s="50"/>
      <c r="D6" s="50"/>
      <c r="E6" s="50"/>
      <c r="F6" s="50"/>
      <c r="G6" s="50"/>
      <c r="H6" s="50"/>
    </row>
    <row r="7" spans="2:9" ht="20.100000000000001" customHeight="1" thickBot="1">
      <c r="B7" s="52"/>
      <c r="C7" s="52"/>
      <c r="D7" s="50"/>
      <c r="E7" s="50"/>
      <c r="F7" s="115" t="s">
        <v>42</v>
      </c>
    </row>
    <row r="8" spans="2:9" ht="20.100000000000001" customHeight="1" thickBot="1">
      <c r="B8" s="229" t="s">
        <v>76</v>
      </c>
      <c r="C8" s="230"/>
      <c r="D8" s="230"/>
      <c r="E8" s="231"/>
      <c r="F8" s="114" t="s">
        <v>83</v>
      </c>
    </row>
    <row r="9" spans="2:9" ht="20.100000000000001" customHeight="1">
      <c r="B9" s="157" t="s">
        <v>278</v>
      </c>
      <c r="C9" s="158"/>
      <c r="D9" s="158"/>
      <c r="E9" s="158"/>
      <c r="F9" s="159"/>
    </row>
    <row r="10" spans="2:9" ht="20.100000000000001" customHeight="1">
      <c r="B10" s="110"/>
      <c r="C10" s="109" t="s">
        <v>279</v>
      </c>
      <c r="D10" s="224" t="s">
        <v>204</v>
      </c>
      <c r="E10" s="225"/>
      <c r="F10" s="118"/>
      <c r="G10" s="54"/>
    </row>
    <row r="11" spans="2:9" ht="20.100000000000001" customHeight="1">
      <c r="B11" s="111"/>
      <c r="C11" s="109" t="s">
        <v>280</v>
      </c>
      <c r="D11" s="224" t="s">
        <v>77</v>
      </c>
      <c r="E11" s="225"/>
      <c r="F11" s="118"/>
      <c r="G11" s="54"/>
    </row>
    <row r="12" spans="2:9" ht="20.100000000000001" customHeight="1">
      <c r="B12" s="111"/>
      <c r="C12" s="109" t="s">
        <v>281</v>
      </c>
      <c r="D12" s="224" t="s">
        <v>205</v>
      </c>
      <c r="E12" s="225"/>
      <c r="F12" s="118"/>
      <c r="G12" s="54"/>
    </row>
    <row r="13" spans="2:9" ht="20.100000000000001" customHeight="1">
      <c r="B13" s="111"/>
      <c r="C13" s="109" t="s">
        <v>282</v>
      </c>
      <c r="D13" s="224" t="s">
        <v>78</v>
      </c>
      <c r="E13" s="225"/>
      <c r="F13" s="118"/>
      <c r="G13" s="54"/>
    </row>
    <row r="14" spans="2:9" ht="20.100000000000001" customHeight="1">
      <c r="B14" s="111"/>
      <c r="C14" s="109" t="s">
        <v>283</v>
      </c>
      <c r="D14" s="224" t="s">
        <v>206</v>
      </c>
      <c r="E14" s="225"/>
      <c r="F14" s="118"/>
      <c r="G14" s="54"/>
    </row>
    <row r="15" spans="2:9" ht="20.100000000000001" customHeight="1">
      <c r="B15" s="111"/>
      <c r="C15" s="109" t="s">
        <v>284</v>
      </c>
      <c r="D15" s="224" t="s">
        <v>207</v>
      </c>
      <c r="E15" s="225"/>
      <c r="F15" s="118"/>
      <c r="G15" s="54"/>
    </row>
    <row r="16" spans="2:9" ht="20.100000000000001" customHeight="1">
      <c r="B16" s="111"/>
      <c r="C16" s="109" t="s">
        <v>285</v>
      </c>
      <c r="D16" s="224" t="s">
        <v>208</v>
      </c>
      <c r="E16" s="225"/>
      <c r="F16" s="118"/>
      <c r="G16" s="54"/>
    </row>
    <row r="17" spans="2:7" ht="20.100000000000001" customHeight="1">
      <c r="B17" s="110"/>
      <c r="C17" s="108"/>
      <c r="D17" s="224" t="s">
        <v>286</v>
      </c>
      <c r="E17" s="225"/>
      <c r="F17" s="119">
        <f>SUM(F10:F16)</f>
        <v>0</v>
      </c>
      <c r="G17" s="54"/>
    </row>
    <row r="18" spans="2:7" ht="20.100000000000001" customHeight="1">
      <c r="B18" s="110"/>
      <c r="C18" s="108"/>
      <c r="D18" s="53"/>
      <c r="E18" s="53"/>
      <c r="F18" s="119"/>
      <c r="G18" s="54"/>
    </row>
    <row r="19" spans="2:7" ht="20.100000000000001" customHeight="1">
      <c r="B19" s="111" t="s">
        <v>79</v>
      </c>
      <c r="C19" s="55"/>
      <c r="D19" s="56"/>
      <c r="E19" s="117"/>
      <c r="F19" s="118"/>
      <c r="G19" s="54"/>
    </row>
    <row r="20" spans="2:7" ht="20.100000000000001" customHeight="1">
      <c r="B20" s="111"/>
      <c r="C20" s="55"/>
      <c r="D20" s="124" t="s">
        <v>81</v>
      </c>
      <c r="E20" s="142"/>
      <c r="F20" s="119">
        <f>F17+F19</f>
        <v>0</v>
      </c>
      <c r="G20" s="54"/>
    </row>
    <row r="21" spans="2:7" ht="20.100000000000001" customHeight="1">
      <c r="B21" s="111"/>
      <c r="C21" s="55"/>
      <c r="D21" s="124"/>
      <c r="E21" s="142"/>
      <c r="F21" s="119"/>
      <c r="G21" s="54"/>
    </row>
    <row r="22" spans="2:7" ht="20.100000000000001" customHeight="1">
      <c r="B22" s="111" t="s">
        <v>287</v>
      </c>
      <c r="C22" s="55"/>
      <c r="D22" s="56"/>
      <c r="E22" s="117"/>
      <c r="F22" s="118"/>
      <c r="G22" s="54"/>
    </row>
    <row r="23" spans="2:7" ht="20.100000000000001" customHeight="1">
      <c r="B23" s="111"/>
      <c r="C23" s="55"/>
      <c r="D23" s="124" t="s">
        <v>288</v>
      </c>
      <c r="E23" s="142"/>
      <c r="F23" s="119">
        <f>F20+F22</f>
        <v>0</v>
      </c>
      <c r="G23" s="54"/>
    </row>
    <row r="24" spans="2:7" ht="20.100000000000001" customHeight="1">
      <c r="B24" s="111"/>
      <c r="C24" s="55"/>
      <c r="D24" s="124"/>
      <c r="E24" s="160"/>
      <c r="F24" s="119"/>
      <c r="G24" s="54"/>
    </row>
    <row r="25" spans="2:7" ht="20.100000000000001" customHeight="1">
      <c r="B25" s="111" t="s">
        <v>289</v>
      </c>
      <c r="C25" s="55"/>
      <c r="D25" s="56"/>
      <c r="E25" s="117"/>
      <c r="F25" s="118"/>
      <c r="G25" s="54"/>
    </row>
    <row r="26" spans="2:7" ht="20.100000000000001" customHeight="1">
      <c r="B26" s="111"/>
      <c r="C26" s="55"/>
      <c r="D26" s="56" t="s">
        <v>290</v>
      </c>
      <c r="E26" s="56"/>
      <c r="F26" s="119">
        <f>F23+F25</f>
        <v>0</v>
      </c>
      <c r="G26" s="54"/>
    </row>
    <row r="27" spans="2:7" ht="20.100000000000001" customHeight="1" thickBot="1">
      <c r="B27" s="112"/>
      <c r="C27" s="113"/>
      <c r="D27" s="154"/>
      <c r="E27" s="155"/>
      <c r="F27" s="123"/>
      <c r="G27" s="54"/>
    </row>
    <row r="28" spans="2:7" ht="20.100000000000001" customHeight="1">
      <c r="B28" s="54"/>
      <c r="C28" s="54"/>
      <c r="D28" s="54"/>
      <c r="E28" s="54"/>
      <c r="F28" s="54"/>
      <c r="G28" s="54"/>
    </row>
    <row r="29" spans="2:7" s="57" customFormat="1" ht="20.100000000000001" customHeight="1">
      <c r="C29" s="58" t="s">
        <v>43</v>
      </c>
      <c r="D29" s="226" t="s">
        <v>44</v>
      </c>
      <c r="E29" s="226"/>
      <c r="F29" s="221"/>
    </row>
    <row r="30" spans="2:7" s="59" customFormat="1" ht="20.100000000000001" customHeight="1">
      <c r="C30" s="58" t="s">
        <v>291</v>
      </c>
      <c r="D30" s="226" t="s">
        <v>45</v>
      </c>
      <c r="E30" s="226"/>
      <c r="F30" s="221"/>
    </row>
    <row r="31" spans="2:7" ht="20.100000000000001" customHeight="1">
      <c r="C31" s="58" t="s">
        <v>292</v>
      </c>
      <c r="D31" s="220" t="s">
        <v>190</v>
      </c>
      <c r="E31" s="220"/>
      <c r="F31" s="221"/>
    </row>
    <row r="32" spans="2:7" ht="20.100000000000001" customHeight="1">
      <c r="C32" s="58" t="s">
        <v>293</v>
      </c>
      <c r="D32" s="220" t="s">
        <v>61</v>
      </c>
      <c r="E32" s="220"/>
      <c r="F32" s="221"/>
    </row>
    <row r="33" spans="2:6" ht="20.100000000000001" customHeight="1" thickBot="1">
      <c r="B33" s="60"/>
      <c r="C33" s="60"/>
      <c r="D33" s="60"/>
      <c r="E33" s="60"/>
    </row>
    <row r="34" spans="2:6" ht="24" customHeight="1" thickBot="1">
      <c r="B34" s="60"/>
      <c r="C34" s="60"/>
      <c r="D34" s="60"/>
      <c r="E34" s="222" t="s">
        <v>191</v>
      </c>
      <c r="F34" s="223"/>
    </row>
    <row r="35" spans="2:6" ht="8.25" customHeight="1"/>
  </sheetData>
  <mergeCells count="16">
    <mergeCell ref="D13:E13"/>
    <mergeCell ref="B5:F5"/>
    <mergeCell ref="B4:F4"/>
    <mergeCell ref="B8:E8"/>
    <mergeCell ref="D10:E10"/>
    <mergeCell ref="D11:E11"/>
    <mergeCell ref="D12:E12"/>
    <mergeCell ref="D31:F31"/>
    <mergeCell ref="D32:F32"/>
    <mergeCell ref="E34:F34"/>
    <mergeCell ref="D14:E14"/>
    <mergeCell ref="D15:E15"/>
    <mergeCell ref="D16:E16"/>
    <mergeCell ref="D17:E17"/>
    <mergeCell ref="D29:F29"/>
    <mergeCell ref="D30:F30"/>
  </mergeCells>
  <phoneticPr fontId="8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ignoredErrors>
    <ignoredError sqref="C10:C16" numberStoredAsText="1"/>
    <ignoredError sqref="F17:F2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B6FC-C1FD-45AB-BB8A-D310D8C109A5}">
  <dimension ref="B1:I227"/>
  <sheetViews>
    <sheetView showGridLines="0" view="pageBreakPreview" zoomScaleNormal="85" zoomScaleSheetLayoutView="100" workbookViewId="0"/>
  </sheetViews>
  <sheetFormatPr defaultRowHeight="11.25"/>
  <cols>
    <col min="1" max="1" width="2.625" style="51" customWidth="1"/>
    <col min="2" max="2" width="1.75" style="51" customWidth="1"/>
    <col min="3" max="3" width="4.75" style="51" customWidth="1"/>
    <col min="4" max="4" width="17.125" style="51" customWidth="1"/>
    <col min="5" max="5" width="22.5" style="51" customWidth="1"/>
    <col min="6" max="6" width="36.875" style="51" customWidth="1"/>
    <col min="7" max="7" width="11.625" style="51" bestFit="1" customWidth="1"/>
    <col min="8" max="10" width="8.625" style="51" customWidth="1"/>
    <col min="11" max="16" width="9" style="51"/>
    <col min="17" max="17" width="2.5" style="51" customWidth="1"/>
    <col min="18" max="245" width="9" style="51"/>
    <col min="246" max="250" width="2.625" style="51" customWidth="1"/>
    <col min="251" max="251" width="23.125" style="51" customWidth="1"/>
    <col min="252" max="252" width="5" style="51" bestFit="1" customWidth="1"/>
    <col min="253" max="260" width="12.625" style="51" customWidth="1"/>
    <col min="261" max="261" width="3.125" style="51" customWidth="1"/>
    <col min="262" max="262" width="2.625" style="51" customWidth="1"/>
    <col min="263" max="263" width="11.625" style="51" bestFit="1" customWidth="1"/>
    <col min="264" max="266" width="8.625" style="51" customWidth="1"/>
    <col min="267" max="272" width="9" style="51"/>
    <col min="273" max="273" width="2.5" style="51" customWidth="1"/>
    <col min="274" max="501" width="9" style="51"/>
    <col min="502" max="506" width="2.625" style="51" customWidth="1"/>
    <col min="507" max="507" width="23.125" style="51" customWidth="1"/>
    <col min="508" max="508" width="5" style="51" bestFit="1" customWidth="1"/>
    <col min="509" max="516" width="12.625" style="51" customWidth="1"/>
    <col min="517" max="517" width="3.125" style="51" customWidth="1"/>
    <col min="518" max="518" width="2.625" style="51" customWidth="1"/>
    <col min="519" max="519" width="11.625" style="51" bestFit="1" customWidth="1"/>
    <col min="520" max="522" width="8.625" style="51" customWidth="1"/>
    <col min="523" max="528" width="9" style="51"/>
    <col min="529" max="529" width="2.5" style="51" customWidth="1"/>
    <col min="530" max="757" width="9" style="51"/>
    <col min="758" max="762" width="2.625" style="51" customWidth="1"/>
    <col min="763" max="763" width="23.125" style="51" customWidth="1"/>
    <col min="764" max="764" width="5" style="51" bestFit="1" customWidth="1"/>
    <col min="765" max="772" width="12.625" style="51" customWidth="1"/>
    <col min="773" max="773" width="3.125" style="51" customWidth="1"/>
    <col min="774" max="774" width="2.625" style="51" customWidth="1"/>
    <col min="775" max="775" width="11.625" style="51" bestFit="1" customWidth="1"/>
    <col min="776" max="778" width="8.625" style="51" customWidth="1"/>
    <col min="779" max="784" width="9" style="51"/>
    <col min="785" max="785" width="2.5" style="51" customWidth="1"/>
    <col min="786" max="1013" width="9" style="51"/>
    <col min="1014" max="1018" width="2.625" style="51" customWidth="1"/>
    <col min="1019" max="1019" width="23.125" style="51" customWidth="1"/>
    <col min="1020" max="1020" width="5" style="51" bestFit="1" customWidth="1"/>
    <col min="1021" max="1028" width="12.625" style="51" customWidth="1"/>
    <col min="1029" max="1029" width="3.125" style="51" customWidth="1"/>
    <col min="1030" max="1030" width="2.625" style="51" customWidth="1"/>
    <col min="1031" max="1031" width="11.625" style="51" bestFit="1" customWidth="1"/>
    <col min="1032" max="1034" width="8.625" style="51" customWidth="1"/>
    <col min="1035" max="1040" width="9" style="51"/>
    <col min="1041" max="1041" width="2.5" style="51" customWidth="1"/>
    <col min="1042" max="1269" width="9" style="51"/>
    <col min="1270" max="1274" width="2.625" style="51" customWidth="1"/>
    <col min="1275" max="1275" width="23.125" style="51" customWidth="1"/>
    <col min="1276" max="1276" width="5" style="51" bestFit="1" customWidth="1"/>
    <col min="1277" max="1284" width="12.625" style="51" customWidth="1"/>
    <col min="1285" max="1285" width="3.125" style="51" customWidth="1"/>
    <col min="1286" max="1286" width="2.625" style="51" customWidth="1"/>
    <col min="1287" max="1287" width="11.625" style="51" bestFit="1" customWidth="1"/>
    <col min="1288" max="1290" width="8.625" style="51" customWidth="1"/>
    <col min="1291" max="1296" width="9" style="51"/>
    <col min="1297" max="1297" width="2.5" style="51" customWidth="1"/>
    <col min="1298" max="1525" width="9" style="51"/>
    <col min="1526" max="1530" width="2.625" style="51" customWidth="1"/>
    <col min="1531" max="1531" width="23.125" style="51" customWidth="1"/>
    <col min="1532" max="1532" width="5" style="51" bestFit="1" customWidth="1"/>
    <col min="1533" max="1540" width="12.625" style="51" customWidth="1"/>
    <col min="1541" max="1541" width="3.125" style="51" customWidth="1"/>
    <col min="1542" max="1542" width="2.625" style="51" customWidth="1"/>
    <col min="1543" max="1543" width="11.625" style="51" bestFit="1" customWidth="1"/>
    <col min="1544" max="1546" width="8.625" style="51" customWidth="1"/>
    <col min="1547" max="1552" width="9" style="51"/>
    <col min="1553" max="1553" width="2.5" style="51" customWidth="1"/>
    <col min="1554" max="1781" width="9" style="51"/>
    <col min="1782" max="1786" width="2.625" style="51" customWidth="1"/>
    <col min="1787" max="1787" width="23.125" style="51" customWidth="1"/>
    <col min="1788" max="1788" width="5" style="51" bestFit="1" customWidth="1"/>
    <col min="1789" max="1796" width="12.625" style="51" customWidth="1"/>
    <col min="1797" max="1797" width="3.125" style="51" customWidth="1"/>
    <col min="1798" max="1798" width="2.625" style="51" customWidth="1"/>
    <col min="1799" max="1799" width="11.625" style="51" bestFit="1" customWidth="1"/>
    <col min="1800" max="1802" width="8.625" style="51" customWidth="1"/>
    <col min="1803" max="1808" width="9" style="51"/>
    <col min="1809" max="1809" width="2.5" style="51" customWidth="1"/>
    <col min="1810" max="2037" width="9" style="51"/>
    <col min="2038" max="2042" width="2.625" style="51" customWidth="1"/>
    <col min="2043" max="2043" width="23.125" style="51" customWidth="1"/>
    <col min="2044" max="2044" width="5" style="51" bestFit="1" customWidth="1"/>
    <col min="2045" max="2052" width="12.625" style="51" customWidth="1"/>
    <col min="2053" max="2053" width="3.125" style="51" customWidth="1"/>
    <col min="2054" max="2054" width="2.625" style="51" customWidth="1"/>
    <col min="2055" max="2055" width="11.625" style="51" bestFit="1" customWidth="1"/>
    <col min="2056" max="2058" width="8.625" style="51" customWidth="1"/>
    <col min="2059" max="2064" width="9" style="51"/>
    <col min="2065" max="2065" width="2.5" style="51" customWidth="1"/>
    <col min="2066" max="2293" width="9" style="51"/>
    <col min="2294" max="2298" width="2.625" style="51" customWidth="1"/>
    <col min="2299" max="2299" width="23.125" style="51" customWidth="1"/>
    <col min="2300" max="2300" width="5" style="51" bestFit="1" customWidth="1"/>
    <col min="2301" max="2308" width="12.625" style="51" customWidth="1"/>
    <col min="2309" max="2309" width="3.125" style="51" customWidth="1"/>
    <col min="2310" max="2310" width="2.625" style="51" customWidth="1"/>
    <col min="2311" max="2311" width="11.625" style="51" bestFit="1" customWidth="1"/>
    <col min="2312" max="2314" width="8.625" style="51" customWidth="1"/>
    <col min="2315" max="2320" width="9" style="51"/>
    <col min="2321" max="2321" width="2.5" style="51" customWidth="1"/>
    <col min="2322" max="2549" width="9" style="51"/>
    <col min="2550" max="2554" width="2.625" style="51" customWidth="1"/>
    <col min="2555" max="2555" width="23.125" style="51" customWidth="1"/>
    <col min="2556" max="2556" width="5" style="51" bestFit="1" customWidth="1"/>
    <col min="2557" max="2564" width="12.625" style="51" customWidth="1"/>
    <col min="2565" max="2565" width="3.125" style="51" customWidth="1"/>
    <col min="2566" max="2566" width="2.625" style="51" customWidth="1"/>
    <col min="2567" max="2567" width="11.625" style="51" bestFit="1" customWidth="1"/>
    <col min="2568" max="2570" width="8.625" style="51" customWidth="1"/>
    <col min="2571" max="2576" width="9" style="51"/>
    <col min="2577" max="2577" width="2.5" style="51" customWidth="1"/>
    <col min="2578" max="2805" width="9" style="51"/>
    <col min="2806" max="2810" width="2.625" style="51" customWidth="1"/>
    <col min="2811" max="2811" width="23.125" style="51" customWidth="1"/>
    <col min="2812" max="2812" width="5" style="51" bestFit="1" customWidth="1"/>
    <col min="2813" max="2820" width="12.625" style="51" customWidth="1"/>
    <col min="2821" max="2821" width="3.125" style="51" customWidth="1"/>
    <col min="2822" max="2822" width="2.625" style="51" customWidth="1"/>
    <col min="2823" max="2823" width="11.625" style="51" bestFit="1" customWidth="1"/>
    <col min="2824" max="2826" width="8.625" style="51" customWidth="1"/>
    <col min="2827" max="2832" width="9" style="51"/>
    <col min="2833" max="2833" width="2.5" style="51" customWidth="1"/>
    <col min="2834" max="3061" width="9" style="51"/>
    <col min="3062" max="3066" width="2.625" style="51" customWidth="1"/>
    <col min="3067" max="3067" width="23.125" style="51" customWidth="1"/>
    <col min="3068" max="3068" width="5" style="51" bestFit="1" customWidth="1"/>
    <col min="3069" max="3076" width="12.625" style="51" customWidth="1"/>
    <col min="3077" max="3077" width="3.125" style="51" customWidth="1"/>
    <col min="3078" max="3078" width="2.625" style="51" customWidth="1"/>
    <col min="3079" max="3079" width="11.625" style="51" bestFit="1" customWidth="1"/>
    <col min="3080" max="3082" width="8.625" style="51" customWidth="1"/>
    <col min="3083" max="3088" width="9" style="51"/>
    <col min="3089" max="3089" width="2.5" style="51" customWidth="1"/>
    <col min="3090" max="3317" width="9" style="51"/>
    <col min="3318" max="3322" width="2.625" style="51" customWidth="1"/>
    <col min="3323" max="3323" width="23.125" style="51" customWidth="1"/>
    <col min="3324" max="3324" width="5" style="51" bestFit="1" customWidth="1"/>
    <col min="3325" max="3332" width="12.625" style="51" customWidth="1"/>
    <col min="3333" max="3333" width="3.125" style="51" customWidth="1"/>
    <col min="3334" max="3334" width="2.625" style="51" customWidth="1"/>
    <col min="3335" max="3335" width="11.625" style="51" bestFit="1" customWidth="1"/>
    <col min="3336" max="3338" width="8.625" style="51" customWidth="1"/>
    <col min="3339" max="3344" width="9" style="51"/>
    <col min="3345" max="3345" width="2.5" style="51" customWidth="1"/>
    <col min="3346" max="3573" width="9" style="51"/>
    <col min="3574" max="3578" width="2.625" style="51" customWidth="1"/>
    <col min="3579" max="3579" width="23.125" style="51" customWidth="1"/>
    <col min="3580" max="3580" width="5" style="51" bestFit="1" customWidth="1"/>
    <col min="3581" max="3588" width="12.625" style="51" customWidth="1"/>
    <col min="3589" max="3589" width="3.125" style="51" customWidth="1"/>
    <col min="3590" max="3590" width="2.625" style="51" customWidth="1"/>
    <col min="3591" max="3591" width="11.625" style="51" bestFit="1" customWidth="1"/>
    <col min="3592" max="3594" width="8.625" style="51" customWidth="1"/>
    <col min="3595" max="3600" width="9" style="51"/>
    <col min="3601" max="3601" width="2.5" style="51" customWidth="1"/>
    <col min="3602" max="3829" width="9" style="51"/>
    <col min="3830" max="3834" width="2.625" style="51" customWidth="1"/>
    <col min="3835" max="3835" width="23.125" style="51" customWidth="1"/>
    <col min="3836" max="3836" width="5" style="51" bestFit="1" customWidth="1"/>
    <col min="3837" max="3844" width="12.625" style="51" customWidth="1"/>
    <col min="3845" max="3845" width="3.125" style="51" customWidth="1"/>
    <col min="3846" max="3846" width="2.625" style="51" customWidth="1"/>
    <col min="3847" max="3847" width="11.625" style="51" bestFit="1" customWidth="1"/>
    <col min="3848" max="3850" width="8.625" style="51" customWidth="1"/>
    <col min="3851" max="3856" width="9" style="51"/>
    <col min="3857" max="3857" width="2.5" style="51" customWidth="1"/>
    <col min="3858" max="4085" width="9" style="51"/>
    <col min="4086" max="4090" width="2.625" style="51" customWidth="1"/>
    <col min="4091" max="4091" width="23.125" style="51" customWidth="1"/>
    <col min="4092" max="4092" width="5" style="51" bestFit="1" customWidth="1"/>
    <col min="4093" max="4100" width="12.625" style="51" customWidth="1"/>
    <col min="4101" max="4101" width="3.125" style="51" customWidth="1"/>
    <col min="4102" max="4102" width="2.625" style="51" customWidth="1"/>
    <col min="4103" max="4103" width="11.625" style="51" bestFit="1" customWidth="1"/>
    <col min="4104" max="4106" width="8.625" style="51" customWidth="1"/>
    <col min="4107" max="4112" width="9" style="51"/>
    <col min="4113" max="4113" width="2.5" style="51" customWidth="1"/>
    <col min="4114" max="4341" width="9" style="51"/>
    <col min="4342" max="4346" width="2.625" style="51" customWidth="1"/>
    <col min="4347" max="4347" width="23.125" style="51" customWidth="1"/>
    <col min="4348" max="4348" width="5" style="51" bestFit="1" customWidth="1"/>
    <col min="4349" max="4356" width="12.625" style="51" customWidth="1"/>
    <col min="4357" max="4357" width="3.125" style="51" customWidth="1"/>
    <col min="4358" max="4358" width="2.625" style="51" customWidth="1"/>
    <col min="4359" max="4359" width="11.625" style="51" bestFit="1" customWidth="1"/>
    <col min="4360" max="4362" width="8.625" style="51" customWidth="1"/>
    <col min="4363" max="4368" width="9" style="51"/>
    <col min="4369" max="4369" width="2.5" style="51" customWidth="1"/>
    <col min="4370" max="4597" width="9" style="51"/>
    <col min="4598" max="4602" width="2.625" style="51" customWidth="1"/>
    <col min="4603" max="4603" width="23.125" style="51" customWidth="1"/>
    <col min="4604" max="4604" width="5" style="51" bestFit="1" customWidth="1"/>
    <col min="4605" max="4612" width="12.625" style="51" customWidth="1"/>
    <col min="4613" max="4613" width="3.125" style="51" customWidth="1"/>
    <col min="4614" max="4614" width="2.625" style="51" customWidth="1"/>
    <col min="4615" max="4615" width="11.625" style="51" bestFit="1" customWidth="1"/>
    <col min="4616" max="4618" width="8.625" style="51" customWidth="1"/>
    <col min="4619" max="4624" width="9" style="51"/>
    <col min="4625" max="4625" width="2.5" style="51" customWidth="1"/>
    <col min="4626" max="4853" width="9" style="51"/>
    <col min="4854" max="4858" width="2.625" style="51" customWidth="1"/>
    <col min="4859" max="4859" width="23.125" style="51" customWidth="1"/>
    <col min="4860" max="4860" width="5" style="51" bestFit="1" customWidth="1"/>
    <col min="4861" max="4868" width="12.625" style="51" customWidth="1"/>
    <col min="4869" max="4869" width="3.125" style="51" customWidth="1"/>
    <col min="4870" max="4870" width="2.625" style="51" customWidth="1"/>
    <col min="4871" max="4871" width="11.625" style="51" bestFit="1" customWidth="1"/>
    <col min="4872" max="4874" width="8.625" style="51" customWidth="1"/>
    <col min="4875" max="4880" width="9" style="51"/>
    <col min="4881" max="4881" width="2.5" style="51" customWidth="1"/>
    <col min="4882" max="5109" width="9" style="51"/>
    <col min="5110" max="5114" width="2.625" style="51" customWidth="1"/>
    <col min="5115" max="5115" width="23.125" style="51" customWidth="1"/>
    <col min="5116" max="5116" width="5" style="51" bestFit="1" customWidth="1"/>
    <col min="5117" max="5124" width="12.625" style="51" customWidth="1"/>
    <col min="5125" max="5125" width="3.125" style="51" customWidth="1"/>
    <col min="5126" max="5126" width="2.625" style="51" customWidth="1"/>
    <col min="5127" max="5127" width="11.625" style="51" bestFit="1" customWidth="1"/>
    <col min="5128" max="5130" width="8.625" style="51" customWidth="1"/>
    <col min="5131" max="5136" width="9" style="51"/>
    <col min="5137" max="5137" width="2.5" style="51" customWidth="1"/>
    <col min="5138" max="5365" width="9" style="51"/>
    <col min="5366" max="5370" width="2.625" style="51" customWidth="1"/>
    <col min="5371" max="5371" width="23.125" style="51" customWidth="1"/>
    <col min="5372" max="5372" width="5" style="51" bestFit="1" customWidth="1"/>
    <col min="5373" max="5380" width="12.625" style="51" customWidth="1"/>
    <col min="5381" max="5381" width="3.125" style="51" customWidth="1"/>
    <col min="5382" max="5382" width="2.625" style="51" customWidth="1"/>
    <col min="5383" max="5383" width="11.625" style="51" bestFit="1" customWidth="1"/>
    <col min="5384" max="5386" width="8.625" style="51" customWidth="1"/>
    <col min="5387" max="5392" width="9" style="51"/>
    <col min="5393" max="5393" width="2.5" style="51" customWidth="1"/>
    <col min="5394" max="5621" width="9" style="51"/>
    <col min="5622" max="5626" width="2.625" style="51" customWidth="1"/>
    <col min="5627" max="5627" width="23.125" style="51" customWidth="1"/>
    <col min="5628" max="5628" width="5" style="51" bestFit="1" customWidth="1"/>
    <col min="5629" max="5636" width="12.625" style="51" customWidth="1"/>
    <col min="5637" max="5637" width="3.125" style="51" customWidth="1"/>
    <col min="5638" max="5638" width="2.625" style="51" customWidth="1"/>
    <col min="5639" max="5639" width="11.625" style="51" bestFit="1" customWidth="1"/>
    <col min="5640" max="5642" width="8.625" style="51" customWidth="1"/>
    <col min="5643" max="5648" width="9" style="51"/>
    <col min="5649" max="5649" width="2.5" style="51" customWidth="1"/>
    <col min="5650" max="5877" width="9" style="51"/>
    <col min="5878" max="5882" width="2.625" style="51" customWidth="1"/>
    <col min="5883" max="5883" width="23.125" style="51" customWidth="1"/>
    <col min="5884" max="5884" width="5" style="51" bestFit="1" customWidth="1"/>
    <col min="5885" max="5892" width="12.625" style="51" customWidth="1"/>
    <col min="5893" max="5893" width="3.125" style="51" customWidth="1"/>
    <col min="5894" max="5894" width="2.625" style="51" customWidth="1"/>
    <col min="5895" max="5895" width="11.625" style="51" bestFit="1" customWidth="1"/>
    <col min="5896" max="5898" width="8.625" style="51" customWidth="1"/>
    <col min="5899" max="5904" width="9" style="51"/>
    <col min="5905" max="5905" width="2.5" style="51" customWidth="1"/>
    <col min="5906" max="6133" width="9" style="51"/>
    <col min="6134" max="6138" width="2.625" style="51" customWidth="1"/>
    <col min="6139" max="6139" width="23.125" style="51" customWidth="1"/>
    <col min="6140" max="6140" width="5" style="51" bestFit="1" customWidth="1"/>
    <col min="6141" max="6148" width="12.625" style="51" customWidth="1"/>
    <col min="6149" max="6149" width="3.125" style="51" customWidth="1"/>
    <col min="6150" max="6150" width="2.625" style="51" customWidth="1"/>
    <col min="6151" max="6151" width="11.625" style="51" bestFit="1" customWidth="1"/>
    <col min="6152" max="6154" width="8.625" style="51" customWidth="1"/>
    <col min="6155" max="6160" width="9" style="51"/>
    <col min="6161" max="6161" width="2.5" style="51" customWidth="1"/>
    <col min="6162" max="6389" width="9" style="51"/>
    <col min="6390" max="6394" width="2.625" style="51" customWidth="1"/>
    <col min="6395" max="6395" width="23.125" style="51" customWidth="1"/>
    <col min="6396" max="6396" width="5" style="51" bestFit="1" customWidth="1"/>
    <col min="6397" max="6404" width="12.625" style="51" customWidth="1"/>
    <col min="6405" max="6405" width="3.125" style="51" customWidth="1"/>
    <col min="6406" max="6406" width="2.625" style="51" customWidth="1"/>
    <col min="6407" max="6407" width="11.625" style="51" bestFit="1" customWidth="1"/>
    <col min="6408" max="6410" width="8.625" style="51" customWidth="1"/>
    <col min="6411" max="6416" width="9" style="51"/>
    <col min="6417" max="6417" width="2.5" style="51" customWidth="1"/>
    <col min="6418" max="6645" width="9" style="51"/>
    <col min="6646" max="6650" width="2.625" style="51" customWidth="1"/>
    <col min="6651" max="6651" width="23.125" style="51" customWidth="1"/>
    <col min="6652" max="6652" width="5" style="51" bestFit="1" customWidth="1"/>
    <col min="6653" max="6660" width="12.625" style="51" customWidth="1"/>
    <col min="6661" max="6661" width="3.125" style="51" customWidth="1"/>
    <col min="6662" max="6662" width="2.625" style="51" customWidth="1"/>
    <col min="6663" max="6663" width="11.625" style="51" bestFit="1" customWidth="1"/>
    <col min="6664" max="6666" width="8.625" style="51" customWidth="1"/>
    <col min="6667" max="6672" width="9" style="51"/>
    <col min="6673" max="6673" width="2.5" style="51" customWidth="1"/>
    <col min="6674" max="6901" width="9" style="51"/>
    <col min="6902" max="6906" width="2.625" style="51" customWidth="1"/>
    <col min="6907" max="6907" width="23.125" style="51" customWidth="1"/>
    <col min="6908" max="6908" width="5" style="51" bestFit="1" customWidth="1"/>
    <col min="6909" max="6916" width="12.625" style="51" customWidth="1"/>
    <col min="6917" max="6917" width="3.125" style="51" customWidth="1"/>
    <col min="6918" max="6918" width="2.625" style="51" customWidth="1"/>
    <col min="6919" max="6919" width="11.625" style="51" bestFit="1" customWidth="1"/>
    <col min="6920" max="6922" width="8.625" style="51" customWidth="1"/>
    <col min="6923" max="6928" width="9" style="51"/>
    <col min="6929" max="6929" width="2.5" style="51" customWidth="1"/>
    <col min="6930" max="7157" width="9" style="51"/>
    <col min="7158" max="7162" width="2.625" style="51" customWidth="1"/>
    <col min="7163" max="7163" width="23.125" style="51" customWidth="1"/>
    <col min="7164" max="7164" width="5" style="51" bestFit="1" customWidth="1"/>
    <col min="7165" max="7172" width="12.625" style="51" customWidth="1"/>
    <col min="7173" max="7173" width="3.125" style="51" customWidth="1"/>
    <col min="7174" max="7174" width="2.625" style="51" customWidth="1"/>
    <col min="7175" max="7175" width="11.625" style="51" bestFit="1" customWidth="1"/>
    <col min="7176" max="7178" width="8.625" style="51" customWidth="1"/>
    <col min="7179" max="7184" width="9" style="51"/>
    <col min="7185" max="7185" width="2.5" style="51" customWidth="1"/>
    <col min="7186" max="7413" width="9" style="51"/>
    <col min="7414" max="7418" width="2.625" style="51" customWidth="1"/>
    <col min="7419" max="7419" width="23.125" style="51" customWidth="1"/>
    <col min="7420" max="7420" width="5" style="51" bestFit="1" customWidth="1"/>
    <col min="7421" max="7428" width="12.625" style="51" customWidth="1"/>
    <col min="7429" max="7429" width="3.125" style="51" customWidth="1"/>
    <col min="7430" max="7430" width="2.625" style="51" customWidth="1"/>
    <col min="7431" max="7431" width="11.625" style="51" bestFit="1" customWidth="1"/>
    <col min="7432" max="7434" width="8.625" style="51" customWidth="1"/>
    <col min="7435" max="7440" width="9" style="51"/>
    <col min="7441" max="7441" width="2.5" style="51" customWidth="1"/>
    <col min="7442" max="7669" width="9" style="51"/>
    <col min="7670" max="7674" width="2.625" style="51" customWidth="1"/>
    <col min="7675" max="7675" width="23.125" style="51" customWidth="1"/>
    <col min="7676" max="7676" width="5" style="51" bestFit="1" customWidth="1"/>
    <col min="7677" max="7684" width="12.625" style="51" customWidth="1"/>
    <col min="7685" max="7685" width="3.125" style="51" customWidth="1"/>
    <col min="7686" max="7686" width="2.625" style="51" customWidth="1"/>
    <col min="7687" max="7687" width="11.625" style="51" bestFit="1" customWidth="1"/>
    <col min="7688" max="7690" width="8.625" style="51" customWidth="1"/>
    <col min="7691" max="7696" width="9" style="51"/>
    <col min="7697" max="7697" width="2.5" style="51" customWidth="1"/>
    <col min="7698" max="7925" width="9" style="51"/>
    <col min="7926" max="7930" width="2.625" style="51" customWidth="1"/>
    <col min="7931" max="7931" width="23.125" style="51" customWidth="1"/>
    <col min="7932" max="7932" width="5" style="51" bestFit="1" customWidth="1"/>
    <col min="7933" max="7940" width="12.625" style="51" customWidth="1"/>
    <col min="7941" max="7941" width="3.125" style="51" customWidth="1"/>
    <col min="7942" max="7942" width="2.625" style="51" customWidth="1"/>
    <col min="7943" max="7943" width="11.625" style="51" bestFit="1" customWidth="1"/>
    <col min="7944" max="7946" width="8.625" style="51" customWidth="1"/>
    <col min="7947" max="7952" width="9" style="51"/>
    <col min="7953" max="7953" width="2.5" style="51" customWidth="1"/>
    <col min="7954" max="8181" width="9" style="51"/>
    <col min="8182" max="8186" width="2.625" style="51" customWidth="1"/>
    <col min="8187" max="8187" width="23.125" style="51" customWidth="1"/>
    <col min="8188" max="8188" width="5" style="51" bestFit="1" customWidth="1"/>
    <col min="8189" max="8196" width="12.625" style="51" customWidth="1"/>
    <col min="8197" max="8197" width="3.125" style="51" customWidth="1"/>
    <col min="8198" max="8198" width="2.625" style="51" customWidth="1"/>
    <col min="8199" max="8199" width="11.625" style="51" bestFit="1" customWidth="1"/>
    <col min="8200" max="8202" width="8.625" style="51" customWidth="1"/>
    <col min="8203" max="8208" width="9" style="51"/>
    <col min="8209" max="8209" width="2.5" style="51" customWidth="1"/>
    <col min="8210" max="8437" width="9" style="51"/>
    <col min="8438" max="8442" width="2.625" style="51" customWidth="1"/>
    <col min="8443" max="8443" width="23.125" style="51" customWidth="1"/>
    <col min="8444" max="8444" width="5" style="51" bestFit="1" customWidth="1"/>
    <col min="8445" max="8452" width="12.625" style="51" customWidth="1"/>
    <col min="8453" max="8453" width="3.125" style="51" customWidth="1"/>
    <col min="8454" max="8454" width="2.625" style="51" customWidth="1"/>
    <col min="8455" max="8455" width="11.625" style="51" bestFit="1" customWidth="1"/>
    <col min="8456" max="8458" width="8.625" style="51" customWidth="1"/>
    <col min="8459" max="8464" width="9" style="51"/>
    <col min="8465" max="8465" width="2.5" style="51" customWidth="1"/>
    <col min="8466" max="8693" width="9" style="51"/>
    <col min="8694" max="8698" width="2.625" style="51" customWidth="1"/>
    <col min="8699" max="8699" width="23.125" style="51" customWidth="1"/>
    <col min="8700" max="8700" width="5" style="51" bestFit="1" customWidth="1"/>
    <col min="8701" max="8708" width="12.625" style="51" customWidth="1"/>
    <col min="8709" max="8709" width="3.125" style="51" customWidth="1"/>
    <col min="8710" max="8710" width="2.625" style="51" customWidth="1"/>
    <col min="8711" max="8711" width="11.625" style="51" bestFit="1" customWidth="1"/>
    <col min="8712" max="8714" width="8.625" style="51" customWidth="1"/>
    <col min="8715" max="8720" width="9" style="51"/>
    <col min="8721" max="8721" width="2.5" style="51" customWidth="1"/>
    <col min="8722" max="8949" width="9" style="51"/>
    <col min="8950" max="8954" width="2.625" style="51" customWidth="1"/>
    <col min="8955" max="8955" width="23.125" style="51" customWidth="1"/>
    <col min="8956" max="8956" width="5" style="51" bestFit="1" customWidth="1"/>
    <col min="8957" max="8964" width="12.625" style="51" customWidth="1"/>
    <col min="8965" max="8965" width="3.125" style="51" customWidth="1"/>
    <col min="8966" max="8966" width="2.625" style="51" customWidth="1"/>
    <col min="8967" max="8967" width="11.625" style="51" bestFit="1" customWidth="1"/>
    <col min="8968" max="8970" width="8.625" style="51" customWidth="1"/>
    <col min="8971" max="8976" width="9" style="51"/>
    <col min="8977" max="8977" width="2.5" style="51" customWidth="1"/>
    <col min="8978" max="9205" width="9" style="51"/>
    <col min="9206" max="9210" width="2.625" style="51" customWidth="1"/>
    <col min="9211" max="9211" width="23.125" style="51" customWidth="1"/>
    <col min="9212" max="9212" width="5" style="51" bestFit="1" customWidth="1"/>
    <col min="9213" max="9220" width="12.625" style="51" customWidth="1"/>
    <col min="9221" max="9221" width="3.125" style="51" customWidth="1"/>
    <col min="9222" max="9222" width="2.625" style="51" customWidth="1"/>
    <col min="9223" max="9223" width="11.625" style="51" bestFit="1" customWidth="1"/>
    <col min="9224" max="9226" width="8.625" style="51" customWidth="1"/>
    <col min="9227" max="9232" width="9" style="51"/>
    <col min="9233" max="9233" width="2.5" style="51" customWidth="1"/>
    <col min="9234" max="9461" width="9" style="51"/>
    <col min="9462" max="9466" width="2.625" style="51" customWidth="1"/>
    <col min="9467" max="9467" width="23.125" style="51" customWidth="1"/>
    <col min="9468" max="9468" width="5" style="51" bestFit="1" customWidth="1"/>
    <col min="9469" max="9476" width="12.625" style="51" customWidth="1"/>
    <col min="9477" max="9477" width="3.125" style="51" customWidth="1"/>
    <col min="9478" max="9478" width="2.625" style="51" customWidth="1"/>
    <col min="9479" max="9479" width="11.625" style="51" bestFit="1" customWidth="1"/>
    <col min="9480" max="9482" width="8.625" style="51" customWidth="1"/>
    <col min="9483" max="9488" width="9" style="51"/>
    <col min="9489" max="9489" width="2.5" style="51" customWidth="1"/>
    <col min="9490" max="9717" width="9" style="51"/>
    <col min="9718" max="9722" width="2.625" style="51" customWidth="1"/>
    <col min="9723" max="9723" width="23.125" style="51" customWidth="1"/>
    <col min="9724" max="9724" width="5" style="51" bestFit="1" customWidth="1"/>
    <col min="9725" max="9732" width="12.625" style="51" customWidth="1"/>
    <col min="9733" max="9733" width="3.125" style="51" customWidth="1"/>
    <col min="9734" max="9734" width="2.625" style="51" customWidth="1"/>
    <col min="9735" max="9735" width="11.625" style="51" bestFit="1" customWidth="1"/>
    <col min="9736" max="9738" width="8.625" style="51" customWidth="1"/>
    <col min="9739" max="9744" width="9" style="51"/>
    <col min="9745" max="9745" width="2.5" style="51" customWidth="1"/>
    <col min="9746" max="9973" width="9" style="51"/>
    <col min="9974" max="9978" width="2.625" style="51" customWidth="1"/>
    <col min="9979" max="9979" width="23.125" style="51" customWidth="1"/>
    <col min="9980" max="9980" width="5" style="51" bestFit="1" customWidth="1"/>
    <col min="9981" max="9988" width="12.625" style="51" customWidth="1"/>
    <col min="9989" max="9989" width="3.125" style="51" customWidth="1"/>
    <col min="9990" max="9990" width="2.625" style="51" customWidth="1"/>
    <col min="9991" max="9991" width="11.625" style="51" bestFit="1" customWidth="1"/>
    <col min="9992" max="9994" width="8.625" style="51" customWidth="1"/>
    <col min="9995" max="10000" width="9" style="51"/>
    <col min="10001" max="10001" width="2.5" style="51" customWidth="1"/>
    <col min="10002" max="10229" width="9" style="51"/>
    <col min="10230" max="10234" width="2.625" style="51" customWidth="1"/>
    <col min="10235" max="10235" width="23.125" style="51" customWidth="1"/>
    <col min="10236" max="10236" width="5" style="51" bestFit="1" customWidth="1"/>
    <col min="10237" max="10244" width="12.625" style="51" customWidth="1"/>
    <col min="10245" max="10245" width="3.125" style="51" customWidth="1"/>
    <col min="10246" max="10246" width="2.625" style="51" customWidth="1"/>
    <col min="10247" max="10247" width="11.625" style="51" bestFit="1" customWidth="1"/>
    <col min="10248" max="10250" width="8.625" style="51" customWidth="1"/>
    <col min="10251" max="10256" width="9" style="51"/>
    <col min="10257" max="10257" width="2.5" style="51" customWidth="1"/>
    <col min="10258" max="10485" width="9" style="51"/>
    <col min="10486" max="10490" width="2.625" style="51" customWidth="1"/>
    <col min="10491" max="10491" width="23.125" style="51" customWidth="1"/>
    <col min="10492" max="10492" width="5" style="51" bestFit="1" customWidth="1"/>
    <col min="10493" max="10500" width="12.625" style="51" customWidth="1"/>
    <col min="10501" max="10501" width="3.125" style="51" customWidth="1"/>
    <col min="10502" max="10502" width="2.625" style="51" customWidth="1"/>
    <col min="10503" max="10503" width="11.625" style="51" bestFit="1" customWidth="1"/>
    <col min="10504" max="10506" width="8.625" style="51" customWidth="1"/>
    <col min="10507" max="10512" width="9" style="51"/>
    <col min="10513" max="10513" width="2.5" style="51" customWidth="1"/>
    <col min="10514" max="10741" width="9" style="51"/>
    <col min="10742" max="10746" width="2.625" style="51" customWidth="1"/>
    <col min="10747" max="10747" width="23.125" style="51" customWidth="1"/>
    <col min="10748" max="10748" width="5" style="51" bestFit="1" customWidth="1"/>
    <col min="10749" max="10756" width="12.625" style="51" customWidth="1"/>
    <col min="10757" max="10757" width="3.125" style="51" customWidth="1"/>
    <col min="10758" max="10758" width="2.625" style="51" customWidth="1"/>
    <col min="10759" max="10759" width="11.625" style="51" bestFit="1" customWidth="1"/>
    <col min="10760" max="10762" width="8.625" style="51" customWidth="1"/>
    <col min="10763" max="10768" width="9" style="51"/>
    <col min="10769" max="10769" width="2.5" style="51" customWidth="1"/>
    <col min="10770" max="10997" width="9" style="51"/>
    <col min="10998" max="11002" width="2.625" style="51" customWidth="1"/>
    <col min="11003" max="11003" width="23.125" style="51" customWidth="1"/>
    <col min="11004" max="11004" width="5" style="51" bestFit="1" customWidth="1"/>
    <col min="11005" max="11012" width="12.625" style="51" customWidth="1"/>
    <col min="11013" max="11013" width="3.125" style="51" customWidth="1"/>
    <col min="11014" max="11014" width="2.625" style="51" customWidth="1"/>
    <col min="11015" max="11015" width="11.625" style="51" bestFit="1" customWidth="1"/>
    <col min="11016" max="11018" width="8.625" style="51" customWidth="1"/>
    <col min="11019" max="11024" width="9" style="51"/>
    <col min="11025" max="11025" width="2.5" style="51" customWidth="1"/>
    <col min="11026" max="11253" width="9" style="51"/>
    <col min="11254" max="11258" width="2.625" style="51" customWidth="1"/>
    <col min="11259" max="11259" width="23.125" style="51" customWidth="1"/>
    <col min="11260" max="11260" width="5" style="51" bestFit="1" customWidth="1"/>
    <col min="11261" max="11268" width="12.625" style="51" customWidth="1"/>
    <col min="11269" max="11269" width="3.125" style="51" customWidth="1"/>
    <col min="11270" max="11270" width="2.625" style="51" customWidth="1"/>
    <col min="11271" max="11271" width="11.625" style="51" bestFit="1" customWidth="1"/>
    <col min="11272" max="11274" width="8.625" style="51" customWidth="1"/>
    <col min="11275" max="11280" width="9" style="51"/>
    <col min="11281" max="11281" width="2.5" style="51" customWidth="1"/>
    <col min="11282" max="11509" width="9" style="51"/>
    <col min="11510" max="11514" width="2.625" style="51" customWidth="1"/>
    <col min="11515" max="11515" width="23.125" style="51" customWidth="1"/>
    <col min="11516" max="11516" width="5" style="51" bestFit="1" customWidth="1"/>
    <col min="11517" max="11524" width="12.625" style="51" customWidth="1"/>
    <col min="11525" max="11525" width="3.125" style="51" customWidth="1"/>
    <col min="11526" max="11526" width="2.625" style="51" customWidth="1"/>
    <col min="11527" max="11527" width="11.625" style="51" bestFit="1" customWidth="1"/>
    <col min="11528" max="11530" width="8.625" style="51" customWidth="1"/>
    <col min="11531" max="11536" width="9" style="51"/>
    <col min="11537" max="11537" width="2.5" style="51" customWidth="1"/>
    <col min="11538" max="11765" width="9" style="51"/>
    <col min="11766" max="11770" width="2.625" style="51" customWidth="1"/>
    <col min="11771" max="11771" width="23.125" style="51" customWidth="1"/>
    <col min="11772" max="11772" width="5" style="51" bestFit="1" customWidth="1"/>
    <col min="11773" max="11780" width="12.625" style="51" customWidth="1"/>
    <col min="11781" max="11781" width="3.125" style="51" customWidth="1"/>
    <col min="11782" max="11782" width="2.625" style="51" customWidth="1"/>
    <col min="11783" max="11783" width="11.625" style="51" bestFit="1" customWidth="1"/>
    <col min="11784" max="11786" width="8.625" style="51" customWidth="1"/>
    <col min="11787" max="11792" width="9" style="51"/>
    <col min="11793" max="11793" width="2.5" style="51" customWidth="1"/>
    <col min="11794" max="12021" width="9" style="51"/>
    <col min="12022" max="12026" width="2.625" style="51" customWidth="1"/>
    <col min="12027" max="12027" width="23.125" style="51" customWidth="1"/>
    <col min="12028" max="12028" width="5" style="51" bestFit="1" customWidth="1"/>
    <col min="12029" max="12036" width="12.625" style="51" customWidth="1"/>
    <col min="12037" max="12037" width="3.125" style="51" customWidth="1"/>
    <col min="12038" max="12038" width="2.625" style="51" customWidth="1"/>
    <col min="12039" max="12039" width="11.625" style="51" bestFit="1" customWidth="1"/>
    <col min="12040" max="12042" width="8.625" style="51" customWidth="1"/>
    <col min="12043" max="12048" width="9" style="51"/>
    <col min="12049" max="12049" width="2.5" style="51" customWidth="1"/>
    <col min="12050" max="12277" width="9" style="51"/>
    <col min="12278" max="12282" width="2.625" style="51" customWidth="1"/>
    <col min="12283" max="12283" width="23.125" style="51" customWidth="1"/>
    <col min="12284" max="12284" width="5" style="51" bestFit="1" customWidth="1"/>
    <col min="12285" max="12292" width="12.625" style="51" customWidth="1"/>
    <col min="12293" max="12293" width="3.125" style="51" customWidth="1"/>
    <col min="12294" max="12294" width="2.625" style="51" customWidth="1"/>
    <col min="12295" max="12295" width="11.625" style="51" bestFit="1" customWidth="1"/>
    <col min="12296" max="12298" width="8.625" style="51" customWidth="1"/>
    <col min="12299" max="12304" width="9" style="51"/>
    <col min="12305" max="12305" width="2.5" style="51" customWidth="1"/>
    <col min="12306" max="12533" width="9" style="51"/>
    <col min="12534" max="12538" width="2.625" style="51" customWidth="1"/>
    <col min="12539" max="12539" width="23.125" style="51" customWidth="1"/>
    <col min="12540" max="12540" width="5" style="51" bestFit="1" customWidth="1"/>
    <col min="12541" max="12548" width="12.625" style="51" customWidth="1"/>
    <col min="12549" max="12549" width="3.125" style="51" customWidth="1"/>
    <col min="12550" max="12550" width="2.625" style="51" customWidth="1"/>
    <col min="12551" max="12551" width="11.625" style="51" bestFit="1" customWidth="1"/>
    <col min="12552" max="12554" width="8.625" style="51" customWidth="1"/>
    <col min="12555" max="12560" width="9" style="51"/>
    <col min="12561" max="12561" width="2.5" style="51" customWidth="1"/>
    <col min="12562" max="12789" width="9" style="51"/>
    <col min="12790" max="12794" width="2.625" style="51" customWidth="1"/>
    <col min="12795" max="12795" width="23.125" style="51" customWidth="1"/>
    <col min="12796" max="12796" width="5" style="51" bestFit="1" customWidth="1"/>
    <col min="12797" max="12804" width="12.625" style="51" customWidth="1"/>
    <col min="12805" max="12805" width="3.125" style="51" customWidth="1"/>
    <col min="12806" max="12806" width="2.625" style="51" customWidth="1"/>
    <col min="12807" max="12807" width="11.625" style="51" bestFit="1" customWidth="1"/>
    <col min="12808" max="12810" width="8.625" style="51" customWidth="1"/>
    <col min="12811" max="12816" width="9" style="51"/>
    <col min="12817" max="12817" width="2.5" style="51" customWidth="1"/>
    <col min="12818" max="13045" width="9" style="51"/>
    <col min="13046" max="13050" width="2.625" style="51" customWidth="1"/>
    <col min="13051" max="13051" width="23.125" style="51" customWidth="1"/>
    <col min="13052" max="13052" width="5" style="51" bestFit="1" customWidth="1"/>
    <col min="13053" max="13060" width="12.625" style="51" customWidth="1"/>
    <col min="13061" max="13061" width="3.125" style="51" customWidth="1"/>
    <col min="13062" max="13062" width="2.625" style="51" customWidth="1"/>
    <col min="13063" max="13063" width="11.625" style="51" bestFit="1" customWidth="1"/>
    <col min="13064" max="13066" width="8.625" style="51" customWidth="1"/>
    <col min="13067" max="13072" width="9" style="51"/>
    <col min="13073" max="13073" width="2.5" style="51" customWidth="1"/>
    <col min="13074" max="13301" width="9" style="51"/>
    <col min="13302" max="13306" width="2.625" style="51" customWidth="1"/>
    <col min="13307" max="13307" width="23.125" style="51" customWidth="1"/>
    <col min="13308" max="13308" width="5" style="51" bestFit="1" customWidth="1"/>
    <col min="13309" max="13316" width="12.625" style="51" customWidth="1"/>
    <col min="13317" max="13317" width="3.125" style="51" customWidth="1"/>
    <col min="13318" max="13318" width="2.625" style="51" customWidth="1"/>
    <col min="13319" max="13319" width="11.625" style="51" bestFit="1" customWidth="1"/>
    <col min="13320" max="13322" width="8.625" style="51" customWidth="1"/>
    <col min="13323" max="13328" width="9" style="51"/>
    <col min="13329" max="13329" width="2.5" style="51" customWidth="1"/>
    <col min="13330" max="13557" width="9" style="51"/>
    <col min="13558" max="13562" width="2.625" style="51" customWidth="1"/>
    <col min="13563" max="13563" width="23.125" style="51" customWidth="1"/>
    <col min="13564" max="13564" width="5" style="51" bestFit="1" customWidth="1"/>
    <col min="13565" max="13572" width="12.625" style="51" customWidth="1"/>
    <col min="13573" max="13573" width="3.125" style="51" customWidth="1"/>
    <col min="13574" max="13574" width="2.625" style="51" customWidth="1"/>
    <col min="13575" max="13575" width="11.625" style="51" bestFit="1" customWidth="1"/>
    <col min="13576" max="13578" width="8.625" style="51" customWidth="1"/>
    <col min="13579" max="13584" width="9" style="51"/>
    <col min="13585" max="13585" width="2.5" style="51" customWidth="1"/>
    <col min="13586" max="13813" width="9" style="51"/>
    <col min="13814" max="13818" width="2.625" style="51" customWidth="1"/>
    <col min="13819" max="13819" width="23.125" style="51" customWidth="1"/>
    <col min="13820" max="13820" width="5" style="51" bestFit="1" customWidth="1"/>
    <col min="13821" max="13828" width="12.625" style="51" customWidth="1"/>
    <col min="13829" max="13829" width="3.125" style="51" customWidth="1"/>
    <col min="13830" max="13830" width="2.625" style="51" customWidth="1"/>
    <col min="13831" max="13831" width="11.625" style="51" bestFit="1" customWidth="1"/>
    <col min="13832" max="13834" width="8.625" style="51" customWidth="1"/>
    <col min="13835" max="13840" width="9" style="51"/>
    <col min="13841" max="13841" width="2.5" style="51" customWidth="1"/>
    <col min="13842" max="14069" width="9" style="51"/>
    <col min="14070" max="14074" width="2.625" style="51" customWidth="1"/>
    <col min="14075" max="14075" width="23.125" style="51" customWidth="1"/>
    <col min="14076" max="14076" width="5" style="51" bestFit="1" customWidth="1"/>
    <col min="14077" max="14084" width="12.625" style="51" customWidth="1"/>
    <col min="14085" max="14085" width="3.125" style="51" customWidth="1"/>
    <col min="14086" max="14086" width="2.625" style="51" customWidth="1"/>
    <col min="14087" max="14087" width="11.625" style="51" bestFit="1" customWidth="1"/>
    <col min="14088" max="14090" width="8.625" style="51" customWidth="1"/>
    <col min="14091" max="14096" width="9" style="51"/>
    <col min="14097" max="14097" width="2.5" style="51" customWidth="1"/>
    <col min="14098" max="14325" width="9" style="51"/>
    <col min="14326" max="14330" width="2.625" style="51" customWidth="1"/>
    <col min="14331" max="14331" width="23.125" style="51" customWidth="1"/>
    <col min="14332" max="14332" width="5" style="51" bestFit="1" customWidth="1"/>
    <col min="14333" max="14340" width="12.625" style="51" customWidth="1"/>
    <col min="14341" max="14341" width="3.125" style="51" customWidth="1"/>
    <col min="14342" max="14342" width="2.625" style="51" customWidth="1"/>
    <col min="14343" max="14343" width="11.625" style="51" bestFit="1" customWidth="1"/>
    <col min="14344" max="14346" width="8.625" style="51" customWidth="1"/>
    <col min="14347" max="14352" width="9" style="51"/>
    <col min="14353" max="14353" width="2.5" style="51" customWidth="1"/>
    <col min="14354" max="14581" width="9" style="51"/>
    <col min="14582" max="14586" width="2.625" style="51" customWidth="1"/>
    <col min="14587" max="14587" width="23.125" style="51" customWidth="1"/>
    <col min="14588" max="14588" width="5" style="51" bestFit="1" customWidth="1"/>
    <col min="14589" max="14596" width="12.625" style="51" customWidth="1"/>
    <col min="14597" max="14597" width="3.125" style="51" customWidth="1"/>
    <col min="14598" max="14598" width="2.625" style="51" customWidth="1"/>
    <col min="14599" max="14599" width="11.625" style="51" bestFit="1" customWidth="1"/>
    <col min="14600" max="14602" width="8.625" style="51" customWidth="1"/>
    <col min="14603" max="14608" width="9" style="51"/>
    <col min="14609" max="14609" width="2.5" style="51" customWidth="1"/>
    <col min="14610" max="14837" width="9" style="51"/>
    <col min="14838" max="14842" width="2.625" style="51" customWidth="1"/>
    <col min="14843" max="14843" width="23.125" style="51" customWidth="1"/>
    <col min="14844" max="14844" width="5" style="51" bestFit="1" customWidth="1"/>
    <col min="14845" max="14852" width="12.625" style="51" customWidth="1"/>
    <col min="14853" max="14853" width="3.125" style="51" customWidth="1"/>
    <col min="14854" max="14854" width="2.625" style="51" customWidth="1"/>
    <col min="14855" max="14855" width="11.625" style="51" bestFit="1" customWidth="1"/>
    <col min="14856" max="14858" width="8.625" style="51" customWidth="1"/>
    <col min="14859" max="14864" width="9" style="51"/>
    <col min="14865" max="14865" width="2.5" style="51" customWidth="1"/>
    <col min="14866" max="15093" width="9" style="51"/>
    <col min="15094" max="15098" width="2.625" style="51" customWidth="1"/>
    <col min="15099" max="15099" width="23.125" style="51" customWidth="1"/>
    <col min="15100" max="15100" width="5" style="51" bestFit="1" customWidth="1"/>
    <col min="15101" max="15108" width="12.625" style="51" customWidth="1"/>
    <col min="15109" max="15109" width="3.125" style="51" customWidth="1"/>
    <col min="15110" max="15110" width="2.625" style="51" customWidth="1"/>
    <col min="15111" max="15111" width="11.625" style="51" bestFit="1" customWidth="1"/>
    <col min="15112" max="15114" width="8.625" style="51" customWidth="1"/>
    <col min="15115" max="15120" width="9" style="51"/>
    <col min="15121" max="15121" width="2.5" style="51" customWidth="1"/>
    <col min="15122" max="15349" width="9" style="51"/>
    <col min="15350" max="15354" width="2.625" style="51" customWidth="1"/>
    <col min="15355" max="15355" width="23.125" style="51" customWidth="1"/>
    <col min="15356" max="15356" width="5" style="51" bestFit="1" customWidth="1"/>
    <col min="15357" max="15364" width="12.625" style="51" customWidth="1"/>
    <col min="15365" max="15365" width="3.125" style="51" customWidth="1"/>
    <col min="15366" max="15366" width="2.625" style="51" customWidth="1"/>
    <col min="15367" max="15367" width="11.625" style="51" bestFit="1" customWidth="1"/>
    <col min="15368" max="15370" width="8.625" style="51" customWidth="1"/>
    <col min="15371" max="15376" width="9" style="51"/>
    <col min="15377" max="15377" width="2.5" style="51" customWidth="1"/>
    <col min="15378" max="15605" width="9" style="51"/>
    <col min="15606" max="15610" width="2.625" style="51" customWidth="1"/>
    <col min="15611" max="15611" width="23.125" style="51" customWidth="1"/>
    <col min="15612" max="15612" width="5" style="51" bestFit="1" customWidth="1"/>
    <col min="15613" max="15620" width="12.625" style="51" customWidth="1"/>
    <col min="15621" max="15621" width="3.125" style="51" customWidth="1"/>
    <col min="15622" max="15622" width="2.625" style="51" customWidth="1"/>
    <col min="15623" max="15623" width="11.625" style="51" bestFit="1" customWidth="1"/>
    <col min="15624" max="15626" width="8.625" style="51" customWidth="1"/>
    <col min="15627" max="15632" width="9" style="51"/>
    <col min="15633" max="15633" width="2.5" style="51" customWidth="1"/>
    <col min="15634" max="15861" width="9" style="51"/>
    <col min="15862" max="15866" width="2.625" style="51" customWidth="1"/>
    <col min="15867" max="15867" width="23.125" style="51" customWidth="1"/>
    <col min="15868" max="15868" width="5" style="51" bestFit="1" customWidth="1"/>
    <col min="15869" max="15876" width="12.625" style="51" customWidth="1"/>
    <col min="15877" max="15877" width="3.125" style="51" customWidth="1"/>
    <col min="15878" max="15878" width="2.625" style="51" customWidth="1"/>
    <col min="15879" max="15879" width="11.625" style="51" bestFit="1" customWidth="1"/>
    <col min="15880" max="15882" width="8.625" style="51" customWidth="1"/>
    <col min="15883" max="15888" width="9" style="51"/>
    <col min="15889" max="15889" width="2.5" style="51" customWidth="1"/>
    <col min="15890" max="16117" width="9" style="51"/>
    <col min="16118" max="16122" width="2.625" style="51" customWidth="1"/>
    <col min="16123" max="16123" width="23.125" style="51" customWidth="1"/>
    <col min="16124" max="16124" width="5" style="51" bestFit="1" customWidth="1"/>
    <col min="16125" max="16132" width="12.625" style="51" customWidth="1"/>
    <col min="16133" max="16133" width="3.125" style="51" customWidth="1"/>
    <col min="16134" max="16134" width="2.625" style="51" customWidth="1"/>
    <col min="16135" max="16135" width="11.625" style="51" bestFit="1" customWidth="1"/>
    <col min="16136" max="16138" width="8.625" style="51" customWidth="1"/>
    <col min="16139" max="16144" width="9" style="51"/>
    <col min="16145" max="16145" width="2.5" style="51" customWidth="1"/>
    <col min="16146" max="16377" width="9" style="51"/>
    <col min="16378" max="16380" width="9" style="51" customWidth="1"/>
    <col min="16381" max="16384" width="9" style="51"/>
  </cols>
  <sheetData>
    <row r="1" spans="2:9" s="61" customFormat="1" ht="8.25" customHeight="1"/>
    <row r="2" spans="2:9" s="9" customFormat="1" ht="18" customHeight="1">
      <c r="B2" s="97" t="s">
        <v>156</v>
      </c>
      <c r="C2" s="97"/>
      <c r="D2" s="98"/>
      <c r="E2" s="98"/>
      <c r="F2" s="98"/>
    </row>
    <row r="3" spans="2:9" s="9" customFormat="1" ht="8.25" customHeight="1">
      <c r="D3" s="16"/>
      <c r="E3" s="16"/>
      <c r="F3" s="16"/>
      <c r="G3" s="46"/>
      <c r="H3" s="47"/>
    </row>
    <row r="4" spans="2:9" s="48" customFormat="1" ht="21" customHeight="1">
      <c r="B4" s="227" t="s">
        <v>59</v>
      </c>
      <c r="C4" s="228"/>
      <c r="D4" s="228"/>
      <c r="E4" s="228"/>
      <c r="F4" s="228"/>
      <c r="G4" s="49"/>
      <c r="H4" s="49"/>
      <c r="I4" s="50"/>
    </row>
    <row r="5" spans="2:9" s="48" customFormat="1" ht="21" customHeight="1">
      <c r="B5" s="227" t="s">
        <v>325</v>
      </c>
      <c r="C5" s="228"/>
      <c r="D5" s="228"/>
      <c r="E5" s="228"/>
      <c r="F5" s="228"/>
      <c r="G5" s="49"/>
      <c r="H5" s="49"/>
      <c r="I5" s="50"/>
    </row>
    <row r="6" spans="2:9" s="48" customFormat="1" ht="8.25" customHeight="1">
      <c r="B6" s="50"/>
      <c r="C6" s="50"/>
      <c r="D6" s="50"/>
      <c r="E6" s="50"/>
      <c r="F6" s="50"/>
      <c r="G6" s="50"/>
      <c r="H6" s="50"/>
    </row>
    <row r="7" spans="2:9" ht="19.5" customHeight="1" thickBot="1">
      <c r="B7" s="52"/>
      <c r="C7" s="52"/>
      <c r="D7" s="50"/>
      <c r="E7" s="50"/>
      <c r="F7" s="115" t="s">
        <v>42</v>
      </c>
    </row>
    <row r="8" spans="2:9" ht="19.5" customHeight="1" thickBot="1">
      <c r="B8" s="229" t="s">
        <v>76</v>
      </c>
      <c r="C8" s="230"/>
      <c r="D8" s="230"/>
      <c r="E8" s="231"/>
      <c r="F8" s="114" t="s">
        <v>83</v>
      </c>
    </row>
    <row r="9" spans="2:9" ht="20.100000000000001" customHeight="1">
      <c r="B9" s="157" t="s">
        <v>278</v>
      </c>
      <c r="C9" s="158"/>
      <c r="D9" s="158"/>
      <c r="E9" s="158"/>
      <c r="F9" s="159"/>
    </row>
    <row r="10" spans="2:9" ht="20.100000000000001" customHeight="1">
      <c r="B10" s="110"/>
      <c r="C10" s="109" t="s">
        <v>279</v>
      </c>
      <c r="D10" s="224" t="s">
        <v>193</v>
      </c>
      <c r="E10" s="225"/>
      <c r="F10" s="119">
        <f>F61</f>
        <v>0</v>
      </c>
      <c r="G10" s="54"/>
    </row>
    <row r="11" spans="2:9" ht="20.100000000000001" customHeight="1">
      <c r="B11" s="111"/>
      <c r="C11" s="109" t="s">
        <v>294</v>
      </c>
      <c r="D11" s="224" t="s">
        <v>194</v>
      </c>
      <c r="E11" s="225"/>
      <c r="F11" s="119">
        <f>F94</f>
        <v>0</v>
      </c>
      <c r="G11" s="54"/>
    </row>
    <row r="12" spans="2:9" ht="20.100000000000001" customHeight="1">
      <c r="B12" s="111"/>
      <c r="C12" s="109" t="s">
        <v>295</v>
      </c>
      <c r="D12" s="224" t="s">
        <v>195</v>
      </c>
      <c r="E12" s="225"/>
      <c r="F12" s="119">
        <f>F126</f>
        <v>0</v>
      </c>
      <c r="G12" s="54"/>
    </row>
    <row r="13" spans="2:9" ht="20.100000000000001" customHeight="1">
      <c r="B13" s="111"/>
      <c r="C13" s="109" t="s">
        <v>296</v>
      </c>
      <c r="D13" s="224" t="s">
        <v>196</v>
      </c>
      <c r="E13" s="225"/>
      <c r="F13" s="119">
        <f>F152</f>
        <v>0</v>
      </c>
      <c r="G13" s="54"/>
    </row>
    <row r="14" spans="2:9" ht="20.100000000000001" customHeight="1">
      <c r="B14" s="111"/>
      <c r="C14" s="109" t="s">
        <v>297</v>
      </c>
      <c r="D14" s="224" t="s">
        <v>197</v>
      </c>
      <c r="E14" s="225"/>
      <c r="F14" s="119">
        <f>F173</f>
        <v>0</v>
      </c>
      <c r="G14" s="54"/>
    </row>
    <row r="15" spans="2:9" ht="20.100000000000001" customHeight="1">
      <c r="B15" s="111"/>
      <c r="C15" s="109" t="s">
        <v>298</v>
      </c>
      <c r="D15" s="224" t="s">
        <v>198</v>
      </c>
      <c r="E15" s="225"/>
      <c r="F15" s="119">
        <f>F196</f>
        <v>0</v>
      </c>
      <c r="G15" s="54"/>
    </row>
    <row r="16" spans="2:9" ht="20.100000000000001" customHeight="1">
      <c r="B16" s="111"/>
      <c r="C16" s="109" t="s">
        <v>299</v>
      </c>
      <c r="D16" s="224" t="s">
        <v>199</v>
      </c>
      <c r="E16" s="225"/>
      <c r="F16" s="119">
        <f>F217</f>
        <v>0</v>
      </c>
      <c r="G16" s="54"/>
    </row>
    <row r="17" spans="2:7" ht="20.100000000000001" customHeight="1">
      <c r="B17" s="110"/>
      <c r="C17" s="108"/>
      <c r="D17" s="224" t="s">
        <v>286</v>
      </c>
      <c r="E17" s="225"/>
      <c r="F17" s="119">
        <f>SUM(F10:F16)</f>
        <v>0</v>
      </c>
      <c r="G17" s="54"/>
    </row>
    <row r="18" spans="2:7" ht="20.100000000000001" customHeight="1">
      <c r="B18" s="110"/>
      <c r="C18" s="108"/>
      <c r="D18" s="53"/>
      <c r="E18" s="53"/>
      <c r="F18" s="119"/>
      <c r="G18" s="54"/>
    </row>
    <row r="19" spans="2:7" ht="20.100000000000001" customHeight="1">
      <c r="B19" s="111" t="s">
        <v>300</v>
      </c>
      <c r="D19" s="144"/>
      <c r="E19" s="156"/>
      <c r="F19" s="118"/>
      <c r="G19" s="54"/>
    </row>
    <row r="20" spans="2:7" ht="20.100000000000001" customHeight="1">
      <c r="B20" s="111" t="s">
        <v>80</v>
      </c>
      <c r="C20" s="55"/>
      <c r="D20" s="56" t="s">
        <v>301</v>
      </c>
      <c r="E20" s="117"/>
      <c r="F20" s="119">
        <f>F17+F19</f>
        <v>0</v>
      </c>
      <c r="G20" s="54"/>
    </row>
    <row r="21" spans="2:7" ht="20.100000000000001" customHeight="1">
      <c r="B21" s="111"/>
      <c r="C21" s="55"/>
      <c r="D21" s="56"/>
      <c r="E21" s="117"/>
      <c r="F21" s="119"/>
      <c r="G21" s="54"/>
    </row>
    <row r="22" spans="2:7" ht="20.100000000000001" customHeight="1">
      <c r="B22" s="111" t="s">
        <v>287</v>
      </c>
      <c r="C22" s="55"/>
      <c r="D22" s="124"/>
      <c r="E22" s="142"/>
      <c r="F22" s="118"/>
      <c r="G22" s="54"/>
    </row>
    <row r="23" spans="2:7" ht="20.100000000000001" customHeight="1">
      <c r="B23" s="111" t="s">
        <v>80</v>
      </c>
      <c r="C23" s="55"/>
      <c r="D23" s="56" t="s">
        <v>302</v>
      </c>
      <c r="E23" s="117"/>
      <c r="F23" s="119">
        <f>F20+F22</f>
        <v>0</v>
      </c>
      <c r="G23" s="54"/>
    </row>
    <row r="24" spans="2:7" ht="20.100000000000001" customHeight="1">
      <c r="B24" s="111"/>
      <c r="C24" s="55"/>
      <c r="D24" s="56"/>
      <c r="E24" s="117"/>
      <c r="F24" s="119"/>
      <c r="G24" s="54"/>
    </row>
    <row r="25" spans="2:7" ht="20.100000000000001" customHeight="1">
      <c r="B25" s="111" t="s">
        <v>289</v>
      </c>
      <c r="C25" s="55"/>
      <c r="D25" s="124"/>
      <c r="E25" s="142"/>
      <c r="F25" s="118"/>
      <c r="G25" s="54"/>
    </row>
    <row r="26" spans="2:7" ht="20.100000000000001" customHeight="1">
      <c r="B26" s="111"/>
      <c r="C26" s="55"/>
      <c r="D26" s="56" t="s">
        <v>303</v>
      </c>
      <c r="E26" s="56"/>
      <c r="F26" s="121">
        <f>F23+F25</f>
        <v>0</v>
      </c>
      <c r="G26" s="54"/>
    </row>
    <row r="27" spans="2:7" ht="20.100000000000001" customHeight="1">
      <c r="B27" s="111"/>
      <c r="C27" s="55"/>
      <c r="D27" s="56"/>
      <c r="E27" s="122"/>
      <c r="F27" s="145"/>
      <c r="G27" s="54"/>
    </row>
    <row r="28" spans="2:7" ht="20.100000000000001" customHeight="1">
      <c r="B28" s="111"/>
      <c r="C28" s="149" t="s">
        <v>200</v>
      </c>
      <c r="D28" s="55"/>
      <c r="E28" s="120"/>
      <c r="F28" s="150"/>
      <c r="G28" s="54"/>
    </row>
    <row r="29" spans="2:7" ht="20.100000000000001" customHeight="1">
      <c r="B29" s="111"/>
      <c r="C29" s="149" t="s">
        <v>201</v>
      </c>
      <c r="D29" s="55"/>
      <c r="E29" s="122"/>
      <c r="F29" s="118"/>
      <c r="G29" s="54"/>
    </row>
    <row r="30" spans="2:7" ht="20.100000000000001" customHeight="1">
      <c r="B30" s="111"/>
      <c r="C30" s="149" t="s">
        <v>202</v>
      </c>
      <c r="D30" s="55"/>
      <c r="E30" s="120"/>
      <c r="F30" s="118"/>
      <c r="G30" s="54"/>
    </row>
    <row r="31" spans="2:7" ht="20.100000000000001" customHeight="1">
      <c r="B31" s="111"/>
      <c r="C31" s="149"/>
      <c r="D31" s="55" t="s">
        <v>203</v>
      </c>
      <c r="E31" s="122"/>
      <c r="F31" s="145">
        <f>F28+F29+F30</f>
        <v>0</v>
      </c>
      <c r="G31" s="54"/>
    </row>
    <row r="32" spans="2:7" ht="20.100000000000001" customHeight="1">
      <c r="B32" s="111"/>
      <c r="D32" s="108"/>
      <c r="E32" s="120"/>
      <c r="F32" s="145"/>
      <c r="G32" s="54"/>
    </row>
    <row r="33" spans="2:9" ht="20.100000000000001" customHeight="1">
      <c r="B33" s="111"/>
      <c r="C33" s="55"/>
      <c r="D33" s="56" t="s">
        <v>82</v>
      </c>
      <c r="E33" s="122"/>
      <c r="F33" s="121"/>
      <c r="G33" s="54"/>
    </row>
    <row r="34" spans="2:9" ht="20.100000000000001" customHeight="1" thickBot="1">
      <c r="B34" s="148"/>
      <c r="C34" s="147"/>
      <c r="D34" s="234"/>
      <c r="E34" s="235"/>
      <c r="F34" s="146"/>
      <c r="G34" s="54"/>
    </row>
    <row r="35" spans="2:9" ht="20.100000000000001" customHeight="1">
      <c r="B35" s="54"/>
      <c r="C35" s="54"/>
      <c r="D35" s="54"/>
      <c r="E35" s="54"/>
      <c r="F35" s="54"/>
      <c r="G35" s="54"/>
    </row>
    <row r="36" spans="2:9" s="57" customFormat="1" ht="20.100000000000001" customHeight="1">
      <c r="C36" s="58" t="s">
        <v>43</v>
      </c>
      <c r="D36" s="226" t="s">
        <v>44</v>
      </c>
      <c r="E36" s="226"/>
      <c r="F36" s="221"/>
    </row>
    <row r="37" spans="2:9" s="59" customFormat="1" ht="20.100000000000001" customHeight="1">
      <c r="C37" s="58" t="s">
        <v>326</v>
      </c>
      <c r="D37" s="226" t="s">
        <v>45</v>
      </c>
      <c r="E37" s="226"/>
      <c r="F37" s="221"/>
    </row>
    <row r="38" spans="2:9" ht="20.100000000000001" customHeight="1">
      <c r="C38" s="58" t="s">
        <v>84</v>
      </c>
      <c r="D38" s="220" t="s">
        <v>190</v>
      </c>
      <c r="E38" s="220"/>
      <c r="F38" s="221"/>
    </row>
    <row r="39" spans="2:9" ht="20.100000000000001" customHeight="1" thickBot="1">
      <c r="C39" s="58" t="s">
        <v>85</v>
      </c>
      <c r="D39" s="220" t="s">
        <v>61</v>
      </c>
      <c r="E39" s="220"/>
      <c r="F39" s="221"/>
    </row>
    <row r="40" spans="2:9" ht="20.100000000000001" customHeight="1" thickBot="1">
      <c r="B40" s="60"/>
      <c r="C40" s="60"/>
      <c r="D40" s="60"/>
      <c r="E40" s="60"/>
    </row>
    <row r="41" spans="2:9" ht="24" customHeight="1" thickBot="1">
      <c r="B41" s="60"/>
      <c r="C41" s="60"/>
      <c r="D41" s="60"/>
      <c r="E41" s="222" t="s">
        <v>191</v>
      </c>
      <c r="F41" s="223"/>
    </row>
    <row r="42" spans="2:9" ht="8.25" customHeight="1"/>
    <row r="43" spans="2:9" s="61" customFormat="1" ht="8.25" customHeight="1"/>
    <row r="44" spans="2:9" s="9" customFormat="1" ht="18" customHeight="1">
      <c r="B44" s="97" t="s">
        <v>259</v>
      </c>
      <c r="C44" s="97"/>
      <c r="D44" s="98"/>
      <c r="E44" s="98"/>
      <c r="F44" s="98"/>
    </row>
    <row r="45" spans="2:9" s="9" customFormat="1" ht="8.25" customHeight="1">
      <c r="D45" s="16"/>
      <c r="E45" s="16"/>
      <c r="F45" s="16"/>
      <c r="G45" s="46"/>
      <c r="H45" s="47"/>
    </row>
    <row r="46" spans="2:9" s="48" customFormat="1" ht="21" customHeight="1">
      <c r="B46" s="227" t="s">
        <v>266</v>
      </c>
      <c r="C46" s="228"/>
      <c r="D46" s="228"/>
      <c r="E46" s="228"/>
      <c r="F46" s="228"/>
      <c r="G46" s="49"/>
      <c r="H46" s="49"/>
      <c r="I46" s="50"/>
    </row>
    <row r="47" spans="2:9" s="48" customFormat="1" ht="8.25" customHeight="1">
      <c r="B47" s="50"/>
      <c r="C47" s="50"/>
      <c r="D47" s="50"/>
      <c r="E47" s="50"/>
      <c r="F47" s="50"/>
      <c r="G47" s="50"/>
      <c r="H47" s="50"/>
    </row>
    <row r="48" spans="2:9" ht="19.5" customHeight="1" thickBot="1">
      <c r="B48" s="52"/>
      <c r="C48" s="52"/>
      <c r="D48" s="50"/>
      <c r="E48" s="50"/>
      <c r="F48" s="115" t="s">
        <v>42</v>
      </c>
    </row>
    <row r="49" spans="2:7" ht="19.5" customHeight="1" thickBot="1">
      <c r="B49" s="229" t="s">
        <v>76</v>
      </c>
      <c r="C49" s="230"/>
      <c r="D49" s="230"/>
      <c r="E49" s="231"/>
      <c r="F49" s="114" t="s">
        <v>83</v>
      </c>
    </row>
    <row r="50" spans="2:7" ht="19.5" customHeight="1">
      <c r="B50" s="110"/>
      <c r="C50" s="109" t="s">
        <v>279</v>
      </c>
      <c r="D50" s="224" t="s">
        <v>193</v>
      </c>
      <c r="E50" s="225"/>
      <c r="F50" s="151"/>
      <c r="G50" s="54"/>
    </row>
    <row r="51" spans="2:7" ht="19.5" customHeight="1">
      <c r="B51" s="111"/>
      <c r="C51" s="109"/>
      <c r="D51" s="224" t="s">
        <v>209</v>
      </c>
      <c r="E51" s="225"/>
      <c r="F51" s="118"/>
      <c r="G51" s="54"/>
    </row>
    <row r="52" spans="2:7" ht="19.5" customHeight="1">
      <c r="B52" s="111"/>
      <c r="C52" s="109"/>
      <c r="D52" s="224" t="s">
        <v>210</v>
      </c>
      <c r="E52" s="225"/>
      <c r="F52" s="118"/>
      <c r="G52" s="54"/>
    </row>
    <row r="53" spans="2:7" ht="19.5" customHeight="1">
      <c r="B53" s="111"/>
      <c r="C53" s="109"/>
      <c r="D53" s="224" t="s">
        <v>211</v>
      </c>
      <c r="E53" s="225"/>
      <c r="F53" s="118"/>
      <c r="G53" s="54"/>
    </row>
    <row r="54" spans="2:7" ht="19.5" customHeight="1">
      <c r="B54" s="111"/>
      <c r="C54" s="109"/>
      <c r="D54" s="224" t="s">
        <v>212</v>
      </c>
      <c r="E54" s="225"/>
      <c r="F54" s="118"/>
      <c r="G54" s="54"/>
    </row>
    <row r="55" spans="2:7" ht="19.5" customHeight="1">
      <c r="B55" s="111"/>
      <c r="C55" s="109"/>
      <c r="D55" s="224" t="s">
        <v>213</v>
      </c>
      <c r="E55" s="225"/>
      <c r="F55" s="118"/>
      <c r="G55" s="54"/>
    </row>
    <row r="56" spans="2:7" ht="19.5" customHeight="1">
      <c r="B56" s="111"/>
      <c r="C56" s="109"/>
      <c r="D56" s="224" t="s">
        <v>214</v>
      </c>
      <c r="E56" s="225"/>
      <c r="F56" s="118"/>
      <c r="G56" s="54"/>
    </row>
    <row r="57" spans="2:7" ht="19.5" customHeight="1">
      <c r="B57" s="110"/>
      <c r="C57" s="109"/>
      <c r="D57" s="224" t="s">
        <v>215</v>
      </c>
      <c r="E57" s="238"/>
      <c r="F57" s="118"/>
      <c r="G57" s="54"/>
    </row>
    <row r="58" spans="2:7" ht="19.5" customHeight="1">
      <c r="B58" s="110"/>
      <c r="C58" s="108"/>
      <c r="D58" s="224" t="s">
        <v>216</v>
      </c>
      <c r="E58" s="225"/>
      <c r="F58" s="118"/>
      <c r="G58" s="54"/>
    </row>
    <row r="59" spans="2:7" ht="19.5" customHeight="1">
      <c r="B59" s="110"/>
      <c r="C59" s="108"/>
      <c r="D59" s="53" t="s">
        <v>217</v>
      </c>
      <c r="E59" s="53"/>
      <c r="F59" s="118"/>
      <c r="G59" s="54"/>
    </row>
    <row r="60" spans="2:7" ht="19.149999999999999" customHeight="1">
      <c r="B60" s="111"/>
      <c r="C60" s="149"/>
      <c r="D60" s="236" t="s">
        <v>218</v>
      </c>
      <c r="E60" s="237"/>
      <c r="F60" s="118"/>
      <c r="G60" s="54"/>
    </row>
    <row r="61" spans="2:7" ht="20.100000000000001" customHeight="1">
      <c r="B61" s="110"/>
      <c r="C61" s="109"/>
      <c r="D61" s="239" t="s">
        <v>219</v>
      </c>
      <c r="E61" s="240"/>
      <c r="F61" s="119">
        <f>SUM(F51:F60)</f>
        <v>0</v>
      </c>
      <c r="G61" s="54"/>
    </row>
    <row r="62" spans="2:7" ht="20.100000000000001" customHeight="1" thickBot="1">
      <c r="B62" s="148"/>
      <c r="C62" s="147"/>
      <c r="D62" s="234"/>
      <c r="E62" s="235"/>
      <c r="F62" s="146"/>
      <c r="G62" s="54"/>
    </row>
    <row r="63" spans="2:7" ht="20.100000000000001" customHeight="1">
      <c r="B63" s="54"/>
      <c r="C63" s="54"/>
      <c r="D63" s="54"/>
      <c r="E63" s="54"/>
      <c r="F63" s="54"/>
      <c r="G63" s="54"/>
    </row>
    <row r="64" spans="2:7" s="57" customFormat="1" ht="20.100000000000001" customHeight="1">
      <c r="C64" s="58" t="s">
        <v>43</v>
      </c>
      <c r="D64" s="226" t="s">
        <v>44</v>
      </c>
      <c r="E64" s="226"/>
      <c r="F64" s="221"/>
    </row>
    <row r="65" spans="2:9" s="57" customFormat="1" ht="20.100000000000001" customHeight="1">
      <c r="C65" s="58" t="s">
        <v>291</v>
      </c>
      <c r="D65" s="226" t="s">
        <v>304</v>
      </c>
      <c r="E65" s="226"/>
      <c r="F65" s="226"/>
    </row>
    <row r="66" spans="2:9" s="57" customFormat="1" ht="20.100000000000001" customHeight="1">
      <c r="C66" s="58" t="s">
        <v>292</v>
      </c>
      <c r="D66" s="226" t="s">
        <v>305</v>
      </c>
      <c r="E66" s="221"/>
      <c r="F66" s="221"/>
    </row>
    <row r="67" spans="2:9" s="59" customFormat="1" ht="20.100000000000001" customHeight="1">
      <c r="C67" s="58" t="s">
        <v>293</v>
      </c>
      <c r="D67" s="226" t="s">
        <v>45</v>
      </c>
      <c r="E67" s="226"/>
      <c r="F67" s="221"/>
    </row>
    <row r="68" spans="2:9" ht="20.100000000000001" customHeight="1">
      <c r="C68" s="58" t="s">
        <v>306</v>
      </c>
      <c r="D68" s="220" t="s">
        <v>61</v>
      </c>
      <c r="E68" s="220"/>
      <c r="F68" s="221"/>
    </row>
    <row r="69" spans="2:9" ht="20.100000000000001" customHeight="1" thickBot="1">
      <c r="B69" s="60"/>
      <c r="C69" s="60"/>
      <c r="D69" s="60"/>
      <c r="E69" s="60"/>
    </row>
    <row r="70" spans="2:9" ht="24" customHeight="1" thickBot="1">
      <c r="B70" s="60"/>
      <c r="C70" s="60"/>
      <c r="D70" s="60"/>
      <c r="E70" s="222" t="s">
        <v>191</v>
      </c>
      <c r="F70" s="223"/>
    </row>
    <row r="71" spans="2:9" ht="8.25" customHeight="1"/>
    <row r="72" spans="2:9" ht="8.25" customHeight="1"/>
    <row r="73" spans="2:9" s="9" customFormat="1" ht="18" customHeight="1">
      <c r="B73" s="97" t="s">
        <v>260</v>
      </c>
      <c r="C73" s="97"/>
      <c r="D73" s="98"/>
      <c r="E73" s="98"/>
      <c r="F73" s="98"/>
    </row>
    <row r="74" spans="2:9" s="9" customFormat="1" ht="8.25" customHeight="1">
      <c r="D74" s="16"/>
      <c r="E74" s="16"/>
      <c r="F74" s="16"/>
      <c r="G74" s="46"/>
      <c r="H74" s="47"/>
    </row>
    <row r="75" spans="2:9" s="48" customFormat="1" ht="21" customHeight="1">
      <c r="B75" s="227" t="s">
        <v>266</v>
      </c>
      <c r="C75" s="228"/>
      <c r="D75" s="228"/>
      <c r="E75" s="228"/>
      <c r="F75" s="228"/>
      <c r="G75" s="49"/>
      <c r="H75" s="49"/>
      <c r="I75" s="50"/>
    </row>
    <row r="76" spans="2:9" s="48" customFormat="1" ht="8.25" customHeight="1">
      <c r="B76" s="50"/>
      <c r="C76" s="50"/>
      <c r="D76" s="50"/>
      <c r="E76" s="50"/>
      <c r="F76" s="50"/>
      <c r="G76" s="50"/>
      <c r="H76" s="50"/>
    </row>
    <row r="77" spans="2:9" ht="19.5" customHeight="1" thickBot="1">
      <c r="B77" s="52"/>
      <c r="C77" s="52"/>
      <c r="D77" s="50"/>
      <c r="E77" s="50"/>
      <c r="F77" s="115" t="s">
        <v>42</v>
      </c>
    </row>
    <row r="78" spans="2:9" ht="19.5" customHeight="1" thickBot="1">
      <c r="B78" s="229" t="s">
        <v>76</v>
      </c>
      <c r="C78" s="230"/>
      <c r="D78" s="230"/>
      <c r="E78" s="231"/>
      <c r="F78" s="114" t="s">
        <v>83</v>
      </c>
    </row>
    <row r="79" spans="2:9" ht="20.100000000000001" customHeight="1">
      <c r="B79" s="110"/>
      <c r="C79" s="109" t="s">
        <v>280</v>
      </c>
      <c r="D79" s="224" t="s">
        <v>194</v>
      </c>
      <c r="E79" s="225"/>
      <c r="F79" s="151"/>
      <c r="G79" s="54"/>
    </row>
    <row r="80" spans="2:9" ht="20.100000000000001" customHeight="1">
      <c r="B80" s="111"/>
      <c r="C80" s="109"/>
      <c r="D80" s="224" t="s">
        <v>209</v>
      </c>
      <c r="E80" s="225"/>
      <c r="F80" s="118"/>
      <c r="G80" s="54"/>
    </row>
    <row r="81" spans="2:7" ht="20.100000000000001" customHeight="1">
      <c r="B81" s="111"/>
      <c r="C81" s="109"/>
      <c r="D81" s="224" t="s">
        <v>220</v>
      </c>
      <c r="E81" s="225"/>
      <c r="F81" s="118"/>
      <c r="G81" s="54"/>
    </row>
    <row r="82" spans="2:7" ht="20.100000000000001" customHeight="1">
      <c r="B82" s="111"/>
      <c r="C82" s="109"/>
      <c r="D82" s="224" t="s">
        <v>214</v>
      </c>
      <c r="E82" s="225"/>
      <c r="F82" s="118"/>
      <c r="G82" s="54"/>
    </row>
    <row r="83" spans="2:7" ht="20.100000000000001" customHeight="1">
      <c r="B83" s="111"/>
      <c r="C83" s="109"/>
      <c r="D83" s="224" t="s">
        <v>221</v>
      </c>
      <c r="E83" s="225"/>
      <c r="F83" s="118"/>
      <c r="G83" s="54"/>
    </row>
    <row r="84" spans="2:7" ht="20.100000000000001" customHeight="1">
      <c r="B84" s="111"/>
      <c r="C84" s="109"/>
      <c r="D84" s="224" t="s">
        <v>222</v>
      </c>
      <c r="E84" s="225"/>
      <c r="F84" s="118"/>
      <c r="G84" s="54"/>
    </row>
    <row r="85" spans="2:7" ht="20.100000000000001" customHeight="1">
      <c r="B85" s="111"/>
      <c r="C85" s="109"/>
      <c r="D85" s="224" t="s">
        <v>215</v>
      </c>
      <c r="E85" s="238"/>
      <c r="F85" s="118"/>
      <c r="G85" s="54"/>
    </row>
    <row r="86" spans="2:7" ht="20.100000000000001" customHeight="1">
      <c r="B86" s="110"/>
      <c r="C86" s="109"/>
      <c r="D86" s="224" t="s">
        <v>223</v>
      </c>
      <c r="E86" s="238"/>
      <c r="F86" s="118"/>
      <c r="G86" s="54"/>
    </row>
    <row r="87" spans="2:7" ht="20.100000000000001" customHeight="1">
      <c r="B87" s="110"/>
      <c r="C87" s="108"/>
      <c r="D87" s="53" t="s">
        <v>217</v>
      </c>
      <c r="E87" s="53"/>
      <c r="F87" s="118"/>
      <c r="G87" s="54"/>
    </row>
    <row r="88" spans="2:7" ht="20.100000000000001" customHeight="1">
      <c r="B88" s="110"/>
      <c r="C88" s="108"/>
      <c r="D88" s="236" t="s">
        <v>218</v>
      </c>
      <c r="E88" s="237"/>
      <c r="F88" s="118"/>
      <c r="G88" s="54"/>
    </row>
    <row r="89" spans="2:7" ht="20.100000000000001" customHeight="1">
      <c r="B89" s="111"/>
      <c r="C89" s="108"/>
      <c r="D89" s="236" t="s">
        <v>224</v>
      </c>
      <c r="E89" s="237"/>
      <c r="F89" s="118"/>
      <c r="G89" s="54"/>
    </row>
    <row r="90" spans="2:7" ht="20.100000000000001" customHeight="1">
      <c r="B90" s="111"/>
      <c r="C90" s="108"/>
      <c r="D90" s="144" t="s">
        <v>225</v>
      </c>
      <c r="E90" s="152"/>
      <c r="F90" s="118"/>
      <c r="G90" s="54"/>
    </row>
    <row r="91" spans="2:7" ht="20.100000000000001" customHeight="1">
      <c r="B91" s="111"/>
      <c r="C91" s="108"/>
      <c r="D91" s="144" t="s">
        <v>226</v>
      </c>
      <c r="E91" s="152"/>
      <c r="F91" s="118"/>
      <c r="G91" s="54"/>
    </row>
    <row r="92" spans="2:7" ht="20.100000000000001" customHeight="1">
      <c r="B92" s="111"/>
      <c r="C92" s="108"/>
      <c r="D92" s="144" t="s">
        <v>227</v>
      </c>
      <c r="E92" s="152"/>
      <c r="F92" s="118"/>
      <c r="G92" s="54"/>
    </row>
    <row r="93" spans="2:7" ht="20.100000000000001" customHeight="1">
      <c r="B93" s="111"/>
      <c r="C93" s="108"/>
      <c r="D93" s="144" t="s">
        <v>228</v>
      </c>
      <c r="E93" s="152"/>
      <c r="F93" s="118"/>
      <c r="G93" s="54"/>
    </row>
    <row r="94" spans="2:7" ht="20.100000000000001" customHeight="1">
      <c r="B94" s="111"/>
      <c r="C94" s="109"/>
      <c r="D94" s="232" t="s">
        <v>229</v>
      </c>
      <c r="E94" s="233"/>
      <c r="F94" s="119">
        <f>SUM(F80:F93)</f>
        <v>0</v>
      </c>
      <c r="G94" s="54"/>
    </row>
    <row r="95" spans="2:7" ht="20.100000000000001" customHeight="1" thickBot="1">
      <c r="B95" s="148"/>
      <c r="C95" s="147"/>
      <c r="D95" s="234"/>
      <c r="E95" s="235"/>
      <c r="F95" s="146"/>
      <c r="G95" s="54"/>
    </row>
    <row r="96" spans="2:7" ht="20.100000000000001" customHeight="1">
      <c r="B96" s="54"/>
      <c r="C96" s="54"/>
      <c r="D96" s="54"/>
      <c r="E96" s="54"/>
      <c r="F96" s="54"/>
      <c r="G96" s="54"/>
    </row>
    <row r="97" spans="2:9" s="57" customFormat="1" ht="20.100000000000001" customHeight="1">
      <c r="C97" s="58" t="s">
        <v>43</v>
      </c>
      <c r="D97" s="226" t="s">
        <v>44</v>
      </c>
      <c r="E97" s="226"/>
      <c r="F97" s="221"/>
    </row>
    <row r="98" spans="2:9" s="57" customFormat="1" ht="20.100000000000001" customHeight="1">
      <c r="C98" s="58" t="s">
        <v>291</v>
      </c>
      <c r="D98" s="226" t="s">
        <v>304</v>
      </c>
      <c r="E98" s="226"/>
      <c r="F98" s="226"/>
    </row>
    <row r="99" spans="2:9" s="57" customFormat="1" ht="20.100000000000001" customHeight="1">
      <c r="C99" s="58" t="s">
        <v>292</v>
      </c>
      <c r="D99" s="226" t="s">
        <v>305</v>
      </c>
      <c r="E99" s="221"/>
      <c r="F99" s="221"/>
    </row>
    <row r="100" spans="2:9" s="59" customFormat="1" ht="20.100000000000001" customHeight="1">
      <c r="C100" s="58" t="s">
        <v>293</v>
      </c>
      <c r="D100" s="226" t="s">
        <v>45</v>
      </c>
      <c r="E100" s="226"/>
      <c r="F100" s="221"/>
    </row>
    <row r="101" spans="2:9" ht="20.100000000000001" customHeight="1">
      <c r="C101" s="58" t="s">
        <v>306</v>
      </c>
      <c r="D101" s="220" t="s">
        <v>61</v>
      </c>
      <c r="E101" s="220"/>
      <c r="F101" s="221"/>
    </row>
    <row r="102" spans="2:9" ht="20.100000000000001" customHeight="1" thickBot="1">
      <c r="B102" s="60"/>
      <c r="C102" s="60"/>
      <c r="D102" s="60"/>
      <c r="E102" s="60"/>
    </row>
    <row r="103" spans="2:9" ht="24" customHeight="1" thickBot="1">
      <c r="B103" s="60"/>
      <c r="C103" s="60"/>
      <c r="D103" s="60"/>
      <c r="E103" s="222" t="s">
        <v>191</v>
      </c>
      <c r="F103" s="223"/>
    </row>
    <row r="104" spans="2:9" ht="8.25" customHeight="1"/>
    <row r="105" spans="2:9" ht="8.25" customHeight="1"/>
    <row r="106" spans="2:9" s="9" customFormat="1" ht="18" customHeight="1">
      <c r="B106" s="97" t="s">
        <v>261</v>
      </c>
      <c r="C106" s="97"/>
      <c r="D106" s="98"/>
      <c r="E106" s="98"/>
      <c r="F106" s="98"/>
    </row>
    <row r="107" spans="2:9" s="9" customFormat="1" ht="8.25" customHeight="1">
      <c r="D107" s="16"/>
      <c r="E107" s="16"/>
      <c r="F107" s="16"/>
      <c r="G107" s="46"/>
      <c r="H107" s="47"/>
    </row>
    <row r="108" spans="2:9" s="48" customFormat="1" ht="21" customHeight="1">
      <c r="B108" s="227" t="s">
        <v>266</v>
      </c>
      <c r="C108" s="228"/>
      <c r="D108" s="228"/>
      <c r="E108" s="228"/>
      <c r="F108" s="228"/>
      <c r="G108" s="49"/>
      <c r="H108" s="49"/>
      <c r="I108" s="50"/>
    </row>
    <row r="109" spans="2:9" s="48" customFormat="1" ht="8.25" customHeight="1">
      <c r="B109" s="50"/>
      <c r="C109" s="50"/>
      <c r="D109" s="50"/>
      <c r="E109" s="50"/>
      <c r="F109" s="50"/>
      <c r="G109" s="50"/>
      <c r="H109" s="50"/>
    </row>
    <row r="110" spans="2:9" ht="19.5" customHeight="1" thickBot="1">
      <c r="B110" s="52"/>
      <c r="C110" s="52"/>
      <c r="D110" s="50"/>
      <c r="E110" s="50"/>
      <c r="F110" s="115" t="s">
        <v>42</v>
      </c>
    </row>
    <row r="111" spans="2:9" ht="19.5" customHeight="1" thickBot="1">
      <c r="B111" s="229" t="s">
        <v>76</v>
      </c>
      <c r="C111" s="230"/>
      <c r="D111" s="230"/>
      <c r="E111" s="231"/>
      <c r="F111" s="114" t="s">
        <v>83</v>
      </c>
    </row>
    <row r="112" spans="2:9" ht="20.100000000000001" customHeight="1">
      <c r="B112" s="110"/>
      <c r="C112" s="109" t="s">
        <v>281</v>
      </c>
      <c r="D112" s="224" t="s">
        <v>195</v>
      </c>
      <c r="E112" s="225"/>
      <c r="F112" s="151"/>
      <c r="G112" s="54"/>
    </row>
    <row r="113" spans="2:7" ht="20.100000000000001" customHeight="1">
      <c r="B113" s="111"/>
      <c r="C113" s="109"/>
      <c r="D113" s="224" t="s">
        <v>231</v>
      </c>
      <c r="E113" s="225"/>
      <c r="F113" s="118"/>
      <c r="G113" s="54"/>
    </row>
    <row r="114" spans="2:7" ht="20.100000000000001" customHeight="1">
      <c r="B114" s="111"/>
      <c r="C114" s="109"/>
      <c r="D114" s="224" t="s">
        <v>232</v>
      </c>
      <c r="E114" s="225"/>
      <c r="F114" s="118"/>
      <c r="G114" s="54"/>
    </row>
    <row r="115" spans="2:7" ht="20.100000000000001" customHeight="1">
      <c r="B115" s="111"/>
      <c r="C115" s="109"/>
      <c r="D115" s="224" t="s">
        <v>233</v>
      </c>
      <c r="E115" s="225"/>
      <c r="F115" s="118"/>
      <c r="G115" s="54"/>
    </row>
    <row r="116" spans="2:7" ht="20.100000000000001" customHeight="1">
      <c r="B116" s="111"/>
      <c r="C116" s="109"/>
      <c r="D116" s="224" t="s">
        <v>234</v>
      </c>
      <c r="E116" s="225"/>
      <c r="F116" s="118"/>
      <c r="G116" s="54"/>
    </row>
    <row r="117" spans="2:7" ht="20.100000000000001" customHeight="1">
      <c r="B117" s="111"/>
      <c r="C117" s="109"/>
      <c r="D117" s="224" t="s">
        <v>235</v>
      </c>
      <c r="E117" s="225"/>
      <c r="F117" s="118"/>
      <c r="G117" s="54"/>
    </row>
    <row r="118" spans="2:7" ht="20.100000000000001" customHeight="1">
      <c r="B118" s="111"/>
      <c r="C118" s="109"/>
      <c r="D118" s="224" t="s">
        <v>236</v>
      </c>
      <c r="E118" s="238"/>
      <c r="F118" s="118"/>
      <c r="G118" s="54"/>
    </row>
    <row r="119" spans="2:7" ht="20.100000000000001" customHeight="1">
      <c r="B119" s="110"/>
      <c r="C119" s="109"/>
      <c r="D119" s="224" t="s">
        <v>237</v>
      </c>
      <c r="E119" s="238"/>
      <c r="F119" s="118"/>
      <c r="G119" s="54"/>
    </row>
    <row r="120" spans="2:7" ht="20.100000000000001" customHeight="1">
      <c r="B120" s="110"/>
      <c r="C120" s="108"/>
      <c r="D120" s="53" t="s">
        <v>238</v>
      </c>
      <c r="E120" s="53"/>
      <c r="F120" s="118"/>
      <c r="G120" s="54"/>
    </row>
    <row r="121" spans="2:7" ht="20.100000000000001" customHeight="1">
      <c r="B121" s="110"/>
      <c r="C121" s="108"/>
      <c r="D121" s="236" t="s">
        <v>239</v>
      </c>
      <c r="E121" s="237"/>
      <c r="F121" s="118"/>
      <c r="G121" s="54"/>
    </row>
    <row r="122" spans="2:7" ht="20.100000000000001" customHeight="1">
      <c r="B122" s="111"/>
      <c r="C122" s="108"/>
      <c r="D122" s="236" t="s">
        <v>240</v>
      </c>
      <c r="E122" s="237"/>
      <c r="F122" s="118"/>
      <c r="G122" s="54"/>
    </row>
    <row r="123" spans="2:7" ht="20.100000000000001" customHeight="1">
      <c r="B123" s="111"/>
      <c r="C123" s="108"/>
      <c r="D123" s="144" t="s">
        <v>241</v>
      </c>
      <c r="E123" s="152"/>
      <c r="F123" s="118"/>
      <c r="G123" s="54"/>
    </row>
    <row r="124" spans="2:7" ht="20.100000000000001" customHeight="1">
      <c r="B124" s="111"/>
      <c r="C124" s="108"/>
      <c r="D124" s="144" t="s">
        <v>242</v>
      </c>
      <c r="E124" s="152"/>
      <c r="F124" s="118"/>
      <c r="G124" s="54"/>
    </row>
    <row r="125" spans="2:7" ht="20.100000000000001" customHeight="1">
      <c r="B125" s="111"/>
      <c r="C125" s="108"/>
      <c r="D125" s="144" t="s">
        <v>243</v>
      </c>
      <c r="E125" s="152"/>
      <c r="F125" s="118"/>
      <c r="G125" s="54"/>
    </row>
    <row r="126" spans="2:7" ht="20.100000000000001" customHeight="1">
      <c r="B126" s="111"/>
      <c r="C126" s="109"/>
      <c r="D126" s="232" t="s">
        <v>230</v>
      </c>
      <c r="E126" s="233"/>
      <c r="F126" s="119">
        <f>SUM(F113:F125)</f>
        <v>0</v>
      </c>
      <c r="G126" s="54"/>
    </row>
    <row r="127" spans="2:7" ht="20.100000000000001" customHeight="1" thickBot="1">
      <c r="B127" s="148"/>
      <c r="C127" s="147"/>
      <c r="D127" s="234"/>
      <c r="E127" s="235"/>
      <c r="F127" s="146"/>
      <c r="G127" s="54"/>
    </row>
    <row r="128" spans="2:7" ht="20.100000000000001" customHeight="1">
      <c r="B128" s="54"/>
      <c r="C128" s="54"/>
      <c r="D128" s="54"/>
      <c r="E128" s="54"/>
      <c r="F128" s="54"/>
      <c r="G128" s="54"/>
    </row>
    <row r="129" spans="2:9" s="57" customFormat="1" ht="20.100000000000001" customHeight="1">
      <c r="C129" s="58" t="s">
        <v>43</v>
      </c>
      <c r="D129" s="226" t="s">
        <v>44</v>
      </c>
      <c r="E129" s="226"/>
      <c r="F129" s="221"/>
    </row>
    <row r="130" spans="2:9" s="57" customFormat="1" ht="20.100000000000001" customHeight="1">
      <c r="C130" s="58" t="s">
        <v>291</v>
      </c>
      <c r="D130" s="226" t="s">
        <v>304</v>
      </c>
      <c r="E130" s="226"/>
      <c r="F130" s="226"/>
    </row>
    <row r="131" spans="2:9" s="57" customFormat="1" ht="20.100000000000001" customHeight="1">
      <c r="C131" s="58" t="s">
        <v>292</v>
      </c>
      <c r="D131" s="226" t="s">
        <v>305</v>
      </c>
      <c r="E131" s="221"/>
      <c r="F131" s="221"/>
    </row>
    <row r="132" spans="2:9" s="59" customFormat="1" ht="20.100000000000001" customHeight="1">
      <c r="C132" s="58" t="s">
        <v>293</v>
      </c>
      <c r="D132" s="226" t="s">
        <v>45</v>
      </c>
      <c r="E132" s="226"/>
      <c r="F132" s="221"/>
    </row>
    <row r="133" spans="2:9" ht="20.100000000000001" customHeight="1">
      <c r="C133" s="58" t="s">
        <v>306</v>
      </c>
      <c r="D133" s="220" t="s">
        <v>61</v>
      </c>
      <c r="E133" s="220"/>
      <c r="F133" s="221"/>
    </row>
    <row r="134" spans="2:9" ht="20.100000000000001" customHeight="1" thickBot="1">
      <c r="B134" s="60"/>
      <c r="C134" s="60"/>
      <c r="D134" s="60"/>
      <c r="E134" s="60"/>
    </row>
    <row r="135" spans="2:9" ht="24" customHeight="1" thickBot="1">
      <c r="B135" s="60"/>
      <c r="C135" s="60"/>
      <c r="D135" s="60"/>
      <c r="E135" s="222" t="s">
        <v>191</v>
      </c>
      <c r="F135" s="223"/>
    </row>
    <row r="136" spans="2:9" ht="8.25" customHeight="1"/>
    <row r="137" spans="2:9" ht="8.25" customHeight="1"/>
    <row r="138" spans="2:9" s="9" customFormat="1" ht="18" customHeight="1">
      <c r="B138" s="97" t="s">
        <v>262</v>
      </c>
      <c r="C138" s="97"/>
      <c r="D138" s="98"/>
      <c r="E138" s="98"/>
      <c r="F138" s="98"/>
    </row>
    <row r="139" spans="2:9" s="9" customFormat="1" ht="8.25" customHeight="1">
      <c r="D139" s="16"/>
      <c r="E139" s="16"/>
      <c r="F139" s="16"/>
      <c r="G139" s="46"/>
      <c r="H139" s="47"/>
    </row>
    <row r="140" spans="2:9" s="48" customFormat="1" ht="21" customHeight="1">
      <c r="B140" s="227" t="s">
        <v>266</v>
      </c>
      <c r="C140" s="228"/>
      <c r="D140" s="228"/>
      <c r="E140" s="228"/>
      <c r="F140" s="228"/>
      <c r="G140" s="49"/>
      <c r="H140" s="49"/>
      <c r="I140" s="50"/>
    </row>
    <row r="141" spans="2:9" s="48" customFormat="1" ht="8.25" customHeight="1">
      <c r="B141" s="50"/>
      <c r="C141" s="50"/>
      <c r="D141" s="50"/>
      <c r="E141" s="50"/>
      <c r="F141" s="50"/>
      <c r="G141" s="50"/>
      <c r="H141" s="50"/>
    </row>
    <row r="142" spans="2:9" ht="19.5" customHeight="1" thickBot="1">
      <c r="B142" s="52"/>
      <c r="C142" s="52"/>
      <c r="D142" s="50"/>
      <c r="E142" s="50"/>
      <c r="F142" s="115" t="s">
        <v>42</v>
      </c>
    </row>
    <row r="143" spans="2:9" ht="19.5" customHeight="1" thickBot="1">
      <c r="B143" s="229" t="s">
        <v>76</v>
      </c>
      <c r="C143" s="230"/>
      <c r="D143" s="230"/>
      <c r="E143" s="231"/>
      <c r="F143" s="114" t="s">
        <v>83</v>
      </c>
    </row>
    <row r="144" spans="2:9" ht="20.100000000000001" customHeight="1">
      <c r="B144" s="110"/>
      <c r="C144" s="109" t="s">
        <v>282</v>
      </c>
      <c r="D144" s="224" t="s">
        <v>244</v>
      </c>
      <c r="E144" s="225"/>
      <c r="F144" s="151"/>
      <c r="G144" s="54"/>
    </row>
    <row r="145" spans="2:7" ht="20.100000000000001" customHeight="1">
      <c r="B145" s="110"/>
      <c r="C145" s="109"/>
      <c r="D145" s="236" t="s">
        <v>267</v>
      </c>
      <c r="E145" s="237"/>
      <c r="F145" s="118"/>
      <c r="G145" s="54"/>
    </row>
    <row r="146" spans="2:7" ht="20.100000000000001" customHeight="1">
      <c r="B146" s="110"/>
      <c r="C146" s="109"/>
      <c r="D146" s="236" t="s">
        <v>268</v>
      </c>
      <c r="E146" s="237"/>
      <c r="F146" s="118"/>
      <c r="G146" s="54"/>
    </row>
    <row r="147" spans="2:7" ht="20.100000000000001" customHeight="1">
      <c r="B147" s="110"/>
      <c r="C147" s="109"/>
      <c r="D147" s="236" t="s">
        <v>269</v>
      </c>
      <c r="E147" s="237"/>
      <c r="F147" s="118"/>
      <c r="G147" s="54"/>
    </row>
    <row r="148" spans="2:7" ht="20.100000000000001" customHeight="1">
      <c r="B148" s="110"/>
      <c r="C148" s="109"/>
      <c r="D148" s="236" t="s">
        <v>270</v>
      </c>
      <c r="E148" s="237"/>
      <c r="F148" s="118"/>
      <c r="G148" s="54"/>
    </row>
    <row r="149" spans="2:7" ht="20.100000000000001" customHeight="1">
      <c r="B149" s="111"/>
      <c r="C149" s="109"/>
      <c r="D149" s="236" t="s">
        <v>271</v>
      </c>
      <c r="E149" s="237"/>
      <c r="F149" s="118"/>
      <c r="G149" s="54"/>
    </row>
    <row r="150" spans="2:7" ht="20.100000000000001" customHeight="1">
      <c r="B150" s="111"/>
      <c r="C150" s="109"/>
      <c r="D150" s="236" t="s">
        <v>272</v>
      </c>
      <c r="E150" s="237"/>
      <c r="F150" s="118"/>
      <c r="G150" s="54"/>
    </row>
    <row r="151" spans="2:7" ht="20.100000000000001" customHeight="1">
      <c r="B151" s="111"/>
      <c r="C151" s="109"/>
      <c r="D151" s="236" t="s">
        <v>273</v>
      </c>
      <c r="E151" s="237"/>
      <c r="F151" s="118"/>
      <c r="G151" s="54"/>
    </row>
    <row r="152" spans="2:7" ht="20.100000000000001" customHeight="1">
      <c r="B152" s="111"/>
      <c r="C152" s="109"/>
      <c r="D152" s="232" t="s">
        <v>245</v>
      </c>
      <c r="E152" s="233"/>
      <c r="F152" s="119">
        <f>SUM(F145:F151)</f>
        <v>0</v>
      </c>
      <c r="G152" s="54"/>
    </row>
    <row r="153" spans="2:7" ht="20.100000000000001" customHeight="1" thickBot="1">
      <c r="B153" s="148"/>
      <c r="C153" s="147"/>
      <c r="D153" s="234"/>
      <c r="E153" s="235"/>
      <c r="F153" s="146"/>
      <c r="G153" s="54"/>
    </row>
    <row r="154" spans="2:7" ht="20.100000000000001" customHeight="1">
      <c r="B154" s="54"/>
      <c r="C154" s="54"/>
      <c r="D154" s="54"/>
      <c r="E154" s="54"/>
      <c r="F154" s="54"/>
      <c r="G154" s="54"/>
    </row>
    <row r="155" spans="2:7" s="57" customFormat="1" ht="20.100000000000001" customHeight="1">
      <c r="C155" s="58" t="s">
        <v>43</v>
      </c>
      <c r="D155" s="226" t="s">
        <v>44</v>
      </c>
      <c r="E155" s="226"/>
      <c r="F155" s="221"/>
    </row>
    <row r="156" spans="2:7" s="57" customFormat="1" ht="20.100000000000001" customHeight="1">
      <c r="C156" s="58" t="s">
        <v>291</v>
      </c>
      <c r="D156" s="226" t="s">
        <v>304</v>
      </c>
      <c r="E156" s="226"/>
      <c r="F156" s="226"/>
    </row>
    <row r="157" spans="2:7" s="57" customFormat="1" ht="20.100000000000001" customHeight="1">
      <c r="C157" s="58" t="s">
        <v>292</v>
      </c>
      <c r="D157" s="226" t="s">
        <v>305</v>
      </c>
      <c r="E157" s="221"/>
      <c r="F157" s="221"/>
    </row>
    <row r="158" spans="2:7" s="59" customFormat="1" ht="20.100000000000001" customHeight="1">
      <c r="C158" s="58" t="s">
        <v>293</v>
      </c>
      <c r="D158" s="226" t="s">
        <v>45</v>
      </c>
      <c r="E158" s="226"/>
      <c r="F158" s="221"/>
    </row>
    <row r="159" spans="2:7" ht="20.100000000000001" customHeight="1">
      <c r="C159" s="58" t="s">
        <v>306</v>
      </c>
      <c r="D159" s="220" t="s">
        <v>61</v>
      </c>
      <c r="E159" s="220"/>
      <c r="F159" s="221"/>
    </row>
    <row r="160" spans="2:7" ht="20.100000000000001" customHeight="1" thickBot="1">
      <c r="B160" s="60"/>
      <c r="C160" s="60"/>
      <c r="D160" s="60"/>
      <c r="E160" s="60"/>
    </row>
    <row r="161" spans="2:9" ht="24" customHeight="1" thickBot="1">
      <c r="B161" s="60"/>
      <c r="C161" s="60"/>
      <c r="D161" s="60"/>
      <c r="E161" s="222" t="s">
        <v>191</v>
      </c>
      <c r="F161" s="223"/>
    </row>
    <row r="162" spans="2:9" ht="8.25" customHeight="1"/>
    <row r="163" spans="2:9" ht="8.25" customHeight="1"/>
    <row r="164" spans="2:9" s="9" customFormat="1" ht="18" customHeight="1">
      <c r="B164" s="97" t="s">
        <v>263</v>
      </c>
      <c r="C164" s="97"/>
      <c r="D164" s="98"/>
      <c r="E164" s="98"/>
      <c r="F164" s="98"/>
    </row>
    <row r="165" spans="2:9" s="9" customFormat="1" ht="8.25" customHeight="1">
      <c r="D165" s="16"/>
      <c r="E165" s="16"/>
      <c r="F165" s="16"/>
      <c r="G165" s="46"/>
      <c r="H165" s="47"/>
    </row>
    <row r="166" spans="2:9" s="48" customFormat="1" ht="21" customHeight="1">
      <c r="B166" s="227" t="s">
        <v>266</v>
      </c>
      <c r="C166" s="228"/>
      <c r="D166" s="228"/>
      <c r="E166" s="228"/>
      <c r="F166" s="228"/>
      <c r="G166" s="49"/>
      <c r="H166" s="49"/>
      <c r="I166" s="50"/>
    </row>
    <row r="167" spans="2:9" s="48" customFormat="1" ht="8.25" customHeight="1">
      <c r="B167" s="50"/>
      <c r="C167" s="50"/>
      <c r="D167" s="50"/>
      <c r="E167" s="50"/>
      <c r="F167" s="50"/>
      <c r="G167" s="50"/>
      <c r="H167" s="50"/>
    </row>
    <row r="168" spans="2:9" ht="19.5" customHeight="1" thickBot="1">
      <c r="B168" s="52"/>
      <c r="C168" s="52"/>
      <c r="D168" s="50"/>
      <c r="E168" s="50"/>
      <c r="F168" s="115" t="s">
        <v>42</v>
      </c>
    </row>
    <row r="169" spans="2:9" ht="19.5" customHeight="1" thickBot="1">
      <c r="B169" s="229" t="s">
        <v>76</v>
      </c>
      <c r="C169" s="230"/>
      <c r="D169" s="230"/>
      <c r="E169" s="231"/>
      <c r="F169" s="114" t="s">
        <v>83</v>
      </c>
    </row>
    <row r="170" spans="2:9" ht="20.100000000000001" customHeight="1">
      <c r="B170" s="110"/>
      <c r="C170" s="109" t="s">
        <v>283</v>
      </c>
      <c r="D170" s="224" t="s">
        <v>197</v>
      </c>
      <c r="E170" s="225"/>
      <c r="F170" s="151"/>
      <c r="G170" s="54"/>
    </row>
    <row r="171" spans="2:9" ht="20.100000000000001" customHeight="1">
      <c r="B171" s="111"/>
      <c r="C171" s="109"/>
      <c r="D171" s="224" t="s">
        <v>246</v>
      </c>
      <c r="E171" s="225"/>
      <c r="F171" s="118"/>
      <c r="G171" s="54"/>
    </row>
    <row r="172" spans="2:9" ht="20.100000000000001" customHeight="1">
      <c r="B172" s="111"/>
      <c r="C172" s="109"/>
      <c r="D172" s="224" t="s">
        <v>247</v>
      </c>
      <c r="E172" s="225"/>
      <c r="F172" s="118"/>
      <c r="G172" s="54"/>
    </row>
    <row r="173" spans="2:9" ht="20.100000000000001" customHeight="1">
      <c r="B173" s="111"/>
      <c r="C173" s="109"/>
      <c r="D173" s="232" t="s">
        <v>248</v>
      </c>
      <c r="E173" s="233"/>
      <c r="F173" s="119">
        <f>SUM(F171:F172)</f>
        <v>0</v>
      </c>
      <c r="G173" s="54"/>
    </row>
    <row r="174" spans="2:9" ht="20.100000000000001" customHeight="1" thickBot="1">
      <c r="B174" s="148"/>
      <c r="C174" s="147"/>
      <c r="D174" s="234"/>
      <c r="E174" s="235"/>
      <c r="F174" s="146"/>
      <c r="G174" s="54"/>
    </row>
    <row r="175" spans="2:9" ht="20.100000000000001" customHeight="1">
      <c r="B175" s="54"/>
      <c r="C175" s="54"/>
      <c r="D175" s="54"/>
      <c r="E175" s="54"/>
      <c r="F175" s="54"/>
      <c r="G175" s="54"/>
    </row>
    <row r="176" spans="2:9" s="57" customFormat="1" ht="20.100000000000001" customHeight="1">
      <c r="C176" s="58" t="s">
        <v>43</v>
      </c>
      <c r="D176" s="226" t="s">
        <v>44</v>
      </c>
      <c r="E176" s="226"/>
      <c r="F176" s="221"/>
    </row>
    <row r="177" spans="2:9" s="57" customFormat="1" ht="20.100000000000001" customHeight="1">
      <c r="C177" s="58" t="s">
        <v>291</v>
      </c>
      <c r="D177" s="226" t="s">
        <v>304</v>
      </c>
      <c r="E177" s="226"/>
      <c r="F177" s="226"/>
    </row>
    <row r="178" spans="2:9" s="57" customFormat="1" ht="20.100000000000001" customHeight="1">
      <c r="C178" s="58" t="s">
        <v>292</v>
      </c>
      <c r="D178" s="226" t="s">
        <v>305</v>
      </c>
      <c r="E178" s="221"/>
      <c r="F178" s="221"/>
    </row>
    <row r="179" spans="2:9" s="59" customFormat="1" ht="20.100000000000001" customHeight="1">
      <c r="C179" s="58" t="s">
        <v>293</v>
      </c>
      <c r="D179" s="226" t="s">
        <v>45</v>
      </c>
      <c r="E179" s="226"/>
      <c r="F179" s="221"/>
    </row>
    <row r="180" spans="2:9" ht="20.100000000000001" customHeight="1">
      <c r="C180" s="58" t="s">
        <v>306</v>
      </c>
      <c r="D180" s="220" t="s">
        <v>61</v>
      </c>
      <c r="E180" s="220"/>
      <c r="F180" s="221"/>
    </row>
    <row r="181" spans="2:9" ht="20.100000000000001" customHeight="1" thickBot="1">
      <c r="B181" s="60"/>
      <c r="C181" s="60"/>
      <c r="D181" s="60"/>
      <c r="E181" s="60"/>
    </row>
    <row r="182" spans="2:9" ht="24" customHeight="1" thickBot="1">
      <c r="B182" s="60"/>
      <c r="C182" s="60"/>
      <c r="D182" s="60"/>
      <c r="E182" s="222" t="s">
        <v>191</v>
      </c>
      <c r="F182" s="223"/>
    </row>
    <row r="183" spans="2:9" ht="8.25" customHeight="1"/>
    <row r="184" spans="2:9" ht="8.25" customHeight="1"/>
    <row r="185" spans="2:9" s="9" customFormat="1" ht="18" customHeight="1">
      <c r="B185" s="97" t="s">
        <v>264</v>
      </c>
      <c r="C185" s="97"/>
      <c r="D185" s="98"/>
      <c r="E185" s="98"/>
      <c r="F185" s="98"/>
    </row>
    <row r="186" spans="2:9" s="9" customFormat="1" ht="8.25" customHeight="1">
      <c r="D186" s="16"/>
      <c r="E186" s="16"/>
      <c r="F186" s="16"/>
      <c r="G186" s="46"/>
      <c r="H186" s="47"/>
    </row>
    <row r="187" spans="2:9" s="48" customFormat="1" ht="21" customHeight="1">
      <c r="B187" s="227" t="s">
        <v>266</v>
      </c>
      <c r="C187" s="228"/>
      <c r="D187" s="228"/>
      <c r="E187" s="228"/>
      <c r="F187" s="228"/>
      <c r="G187" s="49"/>
      <c r="H187" s="49"/>
      <c r="I187" s="50"/>
    </row>
    <row r="188" spans="2:9" s="48" customFormat="1" ht="8.25" customHeight="1">
      <c r="B188" s="50"/>
      <c r="C188" s="50"/>
      <c r="D188" s="50"/>
      <c r="E188" s="50"/>
      <c r="F188" s="50"/>
      <c r="G188" s="50"/>
      <c r="H188" s="50"/>
    </row>
    <row r="189" spans="2:9" ht="19.5" customHeight="1" thickBot="1">
      <c r="B189" s="52"/>
      <c r="C189" s="52"/>
      <c r="D189" s="50"/>
      <c r="E189" s="50"/>
      <c r="F189" s="115" t="s">
        <v>42</v>
      </c>
    </row>
    <row r="190" spans="2:9" ht="19.5" customHeight="1" thickBot="1">
      <c r="B190" s="229" t="s">
        <v>76</v>
      </c>
      <c r="C190" s="230"/>
      <c r="D190" s="230"/>
      <c r="E190" s="231"/>
      <c r="F190" s="114" t="s">
        <v>83</v>
      </c>
    </row>
    <row r="191" spans="2:9" ht="20.100000000000001" customHeight="1">
      <c r="B191" s="110"/>
      <c r="C191" s="109" t="s">
        <v>284</v>
      </c>
      <c r="D191" s="224" t="s">
        <v>253</v>
      </c>
      <c r="E191" s="225"/>
      <c r="F191" s="151"/>
      <c r="G191" s="54"/>
    </row>
    <row r="192" spans="2:9" ht="20.100000000000001" customHeight="1">
      <c r="B192" s="111"/>
      <c r="C192" s="109"/>
      <c r="D192" s="224" t="s">
        <v>249</v>
      </c>
      <c r="E192" s="225"/>
      <c r="F192" s="118"/>
      <c r="G192" s="54"/>
    </row>
    <row r="193" spans="2:7" ht="20.100000000000001" customHeight="1">
      <c r="B193" s="111"/>
      <c r="C193" s="109"/>
      <c r="D193" s="224" t="s">
        <v>250</v>
      </c>
      <c r="E193" s="225"/>
      <c r="F193" s="118"/>
      <c r="G193" s="54"/>
    </row>
    <row r="194" spans="2:7" ht="20.100000000000001" customHeight="1">
      <c r="B194" s="111"/>
      <c r="C194" s="109"/>
      <c r="D194" s="143" t="s">
        <v>251</v>
      </c>
      <c r="E194" s="153"/>
      <c r="F194" s="118"/>
      <c r="G194" s="54"/>
    </row>
    <row r="195" spans="2:7" ht="20.100000000000001" customHeight="1">
      <c r="B195" s="111"/>
      <c r="C195" s="109"/>
      <c r="D195" s="224" t="s">
        <v>252</v>
      </c>
      <c r="E195" s="225"/>
      <c r="F195" s="118"/>
      <c r="G195" s="54"/>
    </row>
    <row r="196" spans="2:7" ht="20.100000000000001" customHeight="1">
      <c r="B196" s="111"/>
      <c r="C196" s="109"/>
      <c r="D196" s="232" t="s">
        <v>254</v>
      </c>
      <c r="E196" s="233"/>
      <c r="F196" s="119">
        <f>SUM(F192:F195)</f>
        <v>0</v>
      </c>
      <c r="G196" s="54"/>
    </row>
    <row r="197" spans="2:7" ht="20.100000000000001" customHeight="1" thickBot="1">
      <c r="B197" s="148"/>
      <c r="C197" s="147"/>
      <c r="D197" s="234"/>
      <c r="E197" s="235"/>
      <c r="F197" s="146"/>
      <c r="G197" s="54"/>
    </row>
    <row r="198" spans="2:7" ht="20.100000000000001" customHeight="1">
      <c r="B198" s="54"/>
      <c r="C198" s="54"/>
      <c r="D198" s="54"/>
      <c r="E198" s="54"/>
      <c r="F198" s="54"/>
      <c r="G198" s="54"/>
    </row>
    <row r="199" spans="2:7" s="57" customFormat="1" ht="20.100000000000001" customHeight="1">
      <c r="C199" s="58" t="s">
        <v>43</v>
      </c>
      <c r="D199" s="226" t="s">
        <v>44</v>
      </c>
      <c r="E199" s="226"/>
      <c r="F199" s="221"/>
    </row>
    <row r="200" spans="2:7" s="57" customFormat="1" ht="20.100000000000001" customHeight="1">
      <c r="C200" s="58" t="s">
        <v>291</v>
      </c>
      <c r="D200" s="226" t="s">
        <v>304</v>
      </c>
      <c r="E200" s="226"/>
      <c r="F200" s="226"/>
    </row>
    <row r="201" spans="2:7" s="57" customFormat="1" ht="20.100000000000001" customHeight="1">
      <c r="C201" s="58" t="s">
        <v>292</v>
      </c>
      <c r="D201" s="226" t="s">
        <v>305</v>
      </c>
      <c r="E201" s="221"/>
      <c r="F201" s="221"/>
    </row>
    <row r="202" spans="2:7" s="59" customFormat="1" ht="20.100000000000001" customHeight="1">
      <c r="C202" s="58" t="s">
        <v>293</v>
      </c>
      <c r="D202" s="226" t="s">
        <v>45</v>
      </c>
      <c r="E202" s="226"/>
      <c r="F202" s="221"/>
    </row>
    <row r="203" spans="2:7" ht="20.100000000000001" customHeight="1">
      <c r="C203" s="58" t="s">
        <v>306</v>
      </c>
      <c r="D203" s="220" t="s">
        <v>61</v>
      </c>
      <c r="E203" s="220"/>
      <c r="F203" s="221"/>
    </row>
    <row r="204" spans="2:7" ht="20.100000000000001" customHeight="1" thickBot="1">
      <c r="B204" s="60"/>
      <c r="C204" s="60"/>
      <c r="D204" s="60"/>
      <c r="E204" s="60"/>
    </row>
    <row r="205" spans="2:7" ht="24" customHeight="1" thickBot="1">
      <c r="B205" s="60"/>
      <c r="C205" s="60"/>
      <c r="D205" s="60"/>
      <c r="E205" s="222" t="s">
        <v>191</v>
      </c>
      <c r="F205" s="223"/>
    </row>
    <row r="206" spans="2:7" ht="8.25" customHeight="1"/>
    <row r="207" spans="2:7" ht="8.25" customHeight="1"/>
    <row r="208" spans="2:7" s="9" customFormat="1" ht="18" customHeight="1">
      <c r="B208" s="97" t="s">
        <v>265</v>
      </c>
      <c r="C208" s="97"/>
      <c r="D208" s="98"/>
      <c r="E208" s="98"/>
      <c r="F208" s="98"/>
    </row>
    <row r="209" spans="2:9" s="9" customFormat="1" ht="8.25" customHeight="1">
      <c r="D209" s="16"/>
      <c r="E209" s="16"/>
      <c r="F209" s="16"/>
      <c r="G209" s="46"/>
      <c r="H209" s="47"/>
    </row>
    <row r="210" spans="2:9" s="48" customFormat="1" ht="21" customHeight="1">
      <c r="B210" s="227" t="s">
        <v>266</v>
      </c>
      <c r="C210" s="228"/>
      <c r="D210" s="228"/>
      <c r="E210" s="228"/>
      <c r="F210" s="228"/>
      <c r="G210" s="49"/>
      <c r="H210" s="49"/>
      <c r="I210" s="50"/>
    </row>
    <row r="211" spans="2:9" s="48" customFormat="1" ht="8.25" customHeight="1">
      <c r="B211" s="50"/>
      <c r="C211" s="50"/>
      <c r="D211" s="50"/>
      <c r="E211" s="50"/>
      <c r="F211" s="50"/>
      <c r="G211" s="50"/>
      <c r="H211" s="50"/>
    </row>
    <row r="212" spans="2:9" ht="19.5" customHeight="1" thickBot="1">
      <c r="B212" s="52"/>
      <c r="C212" s="52"/>
      <c r="D212" s="50"/>
      <c r="E212" s="50"/>
      <c r="F212" s="115" t="s">
        <v>42</v>
      </c>
    </row>
    <row r="213" spans="2:9" ht="19.5" customHeight="1" thickBot="1">
      <c r="B213" s="229" t="s">
        <v>76</v>
      </c>
      <c r="C213" s="230"/>
      <c r="D213" s="230"/>
      <c r="E213" s="231"/>
      <c r="F213" s="114" t="s">
        <v>83</v>
      </c>
    </row>
    <row r="214" spans="2:9" ht="20.100000000000001" customHeight="1">
      <c r="B214" s="110"/>
      <c r="C214" s="109" t="s">
        <v>285</v>
      </c>
      <c r="D214" s="224" t="s">
        <v>255</v>
      </c>
      <c r="E214" s="225"/>
      <c r="F214" s="151"/>
      <c r="G214" s="54"/>
    </row>
    <row r="215" spans="2:9" ht="20.100000000000001" customHeight="1">
      <c r="B215" s="111"/>
      <c r="C215" s="109"/>
      <c r="D215" s="224" t="s">
        <v>256</v>
      </c>
      <c r="E215" s="225"/>
      <c r="F215" s="118"/>
      <c r="G215" s="54"/>
    </row>
    <row r="216" spans="2:9" ht="20.100000000000001" customHeight="1">
      <c r="B216" s="111"/>
      <c r="C216" s="109"/>
      <c r="D216" s="224" t="s">
        <v>257</v>
      </c>
      <c r="E216" s="225"/>
      <c r="F216" s="118"/>
      <c r="G216" s="54"/>
    </row>
    <row r="217" spans="2:9" ht="20.100000000000001" customHeight="1">
      <c r="B217" s="111"/>
      <c r="C217" s="109"/>
      <c r="D217" s="232" t="s">
        <v>258</v>
      </c>
      <c r="E217" s="233"/>
      <c r="F217" s="119">
        <f>SUM(F215:F216)</f>
        <v>0</v>
      </c>
      <c r="G217" s="54"/>
    </row>
    <row r="218" spans="2:9" ht="20.100000000000001" customHeight="1" thickBot="1">
      <c r="B218" s="148"/>
      <c r="C218" s="147"/>
      <c r="D218" s="234"/>
      <c r="E218" s="235"/>
      <c r="F218" s="146"/>
      <c r="G218" s="54"/>
    </row>
    <row r="219" spans="2:9" ht="20.100000000000001" customHeight="1">
      <c r="B219" s="54"/>
      <c r="C219" s="54"/>
      <c r="D219" s="54"/>
      <c r="E219" s="54"/>
      <c r="F219" s="54"/>
      <c r="G219" s="54"/>
    </row>
    <row r="220" spans="2:9" s="57" customFormat="1" ht="20.100000000000001" customHeight="1">
      <c r="C220" s="58" t="s">
        <v>43</v>
      </c>
      <c r="D220" s="226" t="s">
        <v>44</v>
      </c>
      <c r="E220" s="226"/>
      <c r="F220" s="221"/>
    </row>
    <row r="221" spans="2:9" s="57" customFormat="1" ht="20.100000000000001" customHeight="1">
      <c r="C221" s="58" t="s">
        <v>291</v>
      </c>
      <c r="D221" s="226" t="s">
        <v>304</v>
      </c>
      <c r="E221" s="226"/>
      <c r="F221" s="226"/>
    </row>
    <row r="222" spans="2:9" s="57" customFormat="1" ht="20.100000000000001" customHeight="1">
      <c r="C222" s="58" t="s">
        <v>292</v>
      </c>
      <c r="D222" s="226" t="s">
        <v>305</v>
      </c>
      <c r="E222" s="221"/>
      <c r="F222" s="221"/>
    </row>
    <row r="223" spans="2:9" s="59" customFormat="1" ht="20.100000000000001" customHeight="1">
      <c r="C223" s="58" t="s">
        <v>293</v>
      </c>
      <c r="D223" s="226" t="s">
        <v>45</v>
      </c>
      <c r="E223" s="226"/>
      <c r="F223" s="221"/>
    </row>
    <row r="224" spans="2:9" ht="20.100000000000001" customHeight="1">
      <c r="C224" s="58" t="s">
        <v>306</v>
      </c>
      <c r="D224" s="220" t="s">
        <v>61</v>
      </c>
      <c r="E224" s="220"/>
      <c r="F224" s="221"/>
    </row>
    <row r="225" spans="2:6" ht="20.100000000000001" customHeight="1" thickBot="1">
      <c r="B225" s="60"/>
      <c r="C225" s="60"/>
      <c r="D225" s="60"/>
      <c r="E225" s="60"/>
    </row>
    <row r="226" spans="2:6" ht="24" customHeight="1" thickBot="1">
      <c r="B226" s="60"/>
      <c r="C226" s="60"/>
      <c r="D226" s="60"/>
      <c r="E226" s="222" t="s">
        <v>191</v>
      </c>
      <c r="F226" s="223"/>
    </row>
    <row r="227" spans="2:6" ht="8.25" customHeight="1"/>
  </sheetData>
  <mergeCells count="135">
    <mergeCell ref="D14:E14"/>
    <mergeCell ref="D15:E15"/>
    <mergeCell ref="D16:E16"/>
    <mergeCell ref="D17:E17"/>
    <mergeCell ref="D34:E34"/>
    <mergeCell ref="D36:F36"/>
    <mergeCell ref="B4:F4"/>
    <mergeCell ref="B8:E8"/>
    <mergeCell ref="D10:E10"/>
    <mergeCell ref="D11:E11"/>
    <mergeCell ref="D12:E12"/>
    <mergeCell ref="D13:E13"/>
    <mergeCell ref="B5:F5"/>
    <mergeCell ref="D50:E50"/>
    <mergeCell ref="D51:E51"/>
    <mergeCell ref="D52:E52"/>
    <mergeCell ref="D53:E53"/>
    <mergeCell ref="D54:E54"/>
    <mergeCell ref="D55:E55"/>
    <mergeCell ref="D37:F37"/>
    <mergeCell ref="D38:F38"/>
    <mergeCell ref="D39:F39"/>
    <mergeCell ref="E41:F41"/>
    <mergeCell ref="B46:F46"/>
    <mergeCell ref="B49:E49"/>
    <mergeCell ref="D64:F64"/>
    <mergeCell ref="D65:F65"/>
    <mergeCell ref="D66:F66"/>
    <mergeCell ref="D67:F67"/>
    <mergeCell ref="D68:F68"/>
    <mergeCell ref="E70:F70"/>
    <mergeCell ref="D56:E56"/>
    <mergeCell ref="D57:E57"/>
    <mergeCell ref="D58:E58"/>
    <mergeCell ref="D60:E60"/>
    <mergeCell ref="D61:E61"/>
    <mergeCell ref="D62:E62"/>
    <mergeCell ref="D83:E83"/>
    <mergeCell ref="D84:E84"/>
    <mergeCell ref="D85:E85"/>
    <mergeCell ref="D86:E86"/>
    <mergeCell ref="D88:E88"/>
    <mergeCell ref="D89:E89"/>
    <mergeCell ref="B75:F75"/>
    <mergeCell ref="B78:E78"/>
    <mergeCell ref="D79:E79"/>
    <mergeCell ref="D80:E80"/>
    <mergeCell ref="D81:E81"/>
    <mergeCell ref="D82:E82"/>
    <mergeCell ref="D101:F101"/>
    <mergeCell ref="E103:F103"/>
    <mergeCell ref="B108:F108"/>
    <mergeCell ref="B111:E111"/>
    <mergeCell ref="D112:E112"/>
    <mergeCell ref="D113:E113"/>
    <mergeCell ref="D94:E94"/>
    <mergeCell ref="D95:E95"/>
    <mergeCell ref="D97:F97"/>
    <mergeCell ref="D98:F98"/>
    <mergeCell ref="D99:F99"/>
    <mergeCell ref="D100:F100"/>
    <mergeCell ref="D121:E121"/>
    <mergeCell ref="D122:E122"/>
    <mergeCell ref="D126:E126"/>
    <mergeCell ref="D127:E127"/>
    <mergeCell ref="D129:F129"/>
    <mergeCell ref="D130:F130"/>
    <mergeCell ref="D114:E114"/>
    <mergeCell ref="D115:E115"/>
    <mergeCell ref="D116:E116"/>
    <mergeCell ref="D117:E117"/>
    <mergeCell ref="D118:E118"/>
    <mergeCell ref="D119:E119"/>
    <mergeCell ref="D144:E144"/>
    <mergeCell ref="D145:E145"/>
    <mergeCell ref="D146:E146"/>
    <mergeCell ref="D147:E147"/>
    <mergeCell ref="D148:E148"/>
    <mergeCell ref="D149:E149"/>
    <mergeCell ref="D131:F131"/>
    <mergeCell ref="D132:F132"/>
    <mergeCell ref="D133:F133"/>
    <mergeCell ref="E135:F135"/>
    <mergeCell ref="B140:F140"/>
    <mergeCell ref="B143:E143"/>
    <mergeCell ref="D157:F157"/>
    <mergeCell ref="D158:F158"/>
    <mergeCell ref="D159:F159"/>
    <mergeCell ref="E161:F161"/>
    <mergeCell ref="B166:F166"/>
    <mergeCell ref="B169:E169"/>
    <mergeCell ref="D150:E150"/>
    <mergeCell ref="D151:E151"/>
    <mergeCell ref="D152:E152"/>
    <mergeCell ref="D153:E153"/>
    <mergeCell ref="D155:F155"/>
    <mergeCell ref="D156:F156"/>
    <mergeCell ref="D177:F177"/>
    <mergeCell ref="D178:F178"/>
    <mergeCell ref="D179:F179"/>
    <mergeCell ref="D180:F180"/>
    <mergeCell ref="E182:F182"/>
    <mergeCell ref="B187:F187"/>
    <mergeCell ref="D170:E170"/>
    <mergeCell ref="D171:E171"/>
    <mergeCell ref="D172:E172"/>
    <mergeCell ref="D173:E173"/>
    <mergeCell ref="D174:E174"/>
    <mergeCell ref="D176:F176"/>
    <mergeCell ref="D197:E197"/>
    <mergeCell ref="D199:F199"/>
    <mergeCell ref="D200:F200"/>
    <mergeCell ref="D201:F201"/>
    <mergeCell ref="D202:F202"/>
    <mergeCell ref="D203:F203"/>
    <mergeCell ref="B190:E190"/>
    <mergeCell ref="D191:E191"/>
    <mergeCell ref="D192:E192"/>
    <mergeCell ref="D193:E193"/>
    <mergeCell ref="D195:E195"/>
    <mergeCell ref="D196:E196"/>
    <mergeCell ref="D224:F224"/>
    <mergeCell ref="E226:F226"/>
    <mergeCell ref="D217:E217"/>
    <mergeCell ref="D218:E218"/>
    <mergeCell ref="D220:F220"/>
    <mergeCell ref="D221:F221"/>
    <mergeCell ref="D222:F222"/>
    <mergeCell ref="D223:F223"/>
    <mergeCell ref="E205:F205"/>
    <mergeCell ref="B210:F210"/>
    <mergeCell ref="B213:E213"/>
    <mergeCell ref="D214:E214"/>
    <mergeCell ref="D215:E215"/>
    <mergeCell ref="D216:E216"/>
  </mergeCells>
  <phoneticPr fontId="8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rowBreaks count="7" manualBreakCount="7">
    <brk id="42" min="1" max="5" man="1"/>
    <brk id="71" min="1" max="5" man="1"/>
    <brk id="104" min="1" max="5" man="1"/>
    <brk id="136" min="1" max="5" man="1"/>
    <brk id="162" min="1" max="5" man="1"/>
    <brk id="183" min="1" max="5" man="1"/>
    <brk id="206" min="1" max="5" man="1"/>
  </rowBreaks>
  <ignoredErrors>
    <ignoredError sqref="C10:C16" numberStoredAsText="1"/>
    <ignoredError sqref="F10:F3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23BB-5D9F-4DBA-AA32-1A640E7B0CB2}">
  <dimension ref="A1:H60"/>
  <sheetViews>
    <sheetView showGridLines="0" view="pageBreakPreview" zoomScaleNormal="85" zoomScaleSheetLayoutView="100" workbookViewId="0"/>
  </sheetViews>
  <sheetFormatPr defaultColWidth="9" defaultRowHeight="12"/>
  <cols>
    <col min="1" max="1" width="2.625" style="63" customWidth="1"/>
    <col min="2" max="2" width="17.375" style="63" customWidth="1"/>
    <col min="3" max="3" width="42.125" style="63" customWidth="1"/>
    <col min="4" max="4" width="20.5" style="64" customWidth="1"/>
    <col min="5" max="5" width="2.25" style="63" customWidth="1"/>
    <col min="6" max="16384" width="9" style="63"/>
  </cols>
  <sheetData>
    <row r="1" spans="1:8" ht="14.25" customHeight="1"/>
    <row r="2" spans="1:8" s="65" customFormat="1" ht="20.100000000000001" customHeight="1">
      <c r="B2" s="1" t="s">
        <v>307</v>
      </c>
      <c r="C2" s="62"/>
      <c r="D2" s="62"/>
    </row>
    <row r="3" spans="1:8" s="65" customFormat="1" ht="9.9499999999999993" customHeight="1">
      <c r="B3" s="66"/>
      <c r="C3" s="67"/>
      <c r="D3" s="68"/>
    </row>
    <row r="4" spans="1:8" s="65" customFormat="1" ht="20.100000000000001" customHeight="1">
      <c r="B4" s="247" t="s">
        <v>308</v>
      </c>
      <c r="C4" s="247"/>
      <c r="D4" s="247"/>
      <c r="E4" s="69"/>
      <c r="F4" s="69"/>
      <c r="G4" s="69"/>
      <c r="H4" s="69"/>
    </row>
    <row r="5" spans="1:8" s="65" customFormat="1" ht="19.5" customHeight="1" thickBot="1">
      <c r="B5" s="93"/>
      <c r="C5" s="70"/>
      <c r="D5" s="73" t="s">
        <v>309</v>
      </c>
      <c r="E5" s="69"/>
      <c r="F5" s="69"/>
      <c r="G5" s="69"/>
      <c r="H5" s="69"/>
    </row>
    <row r="6" spans="1:8" ht="22.5" customHeight="1" thickBot="1">
      <c r="B6" s="248" t="s">
        <v>310</v>
      </c>
      <c r="C6" s="249"/>
      <c r="D6" s="130" t="s">
        <v>83</v>
      </c>
    </row>
    <row r="7" spans="1:8" s="67" customFormat="1" ht="20.100000000000001" customHeight="1">
      <c r="A7" s="71"/>
      <c r="B7" s="250" t="s">
        <v>311</v>
      </c>
      <c r="C7" s="82" t="s">
        <v>312</v>
      </c>
      <c r="D7" s="76"/>
    </row>
    <row r="8" spans="1:8" s="67" customFormat="1" ht="20.100000000000001" customHeight="1">
      <c r="A8" s="71"/>
      <c r="B8" s="251"/>
      <c r="C8" s="83" t="s">
        <v>313</v>
      </c>
      <c r="D8" s="77"/>
    </row>
    <row r="9" spans="1:8" s="67" customFormat="1" ht="20.100000000000001" customHeight="1">
      <c r="A9" s="71"/>
      <c r="B9" s="251"/>
      <c r="C9" s="83"/>
      <c r="D9" s="77"/>
    </row>
    <row r="10" spans="1:8" s="67" customFormat="1" ht="20.100000000000001" customHeight="1">
      <c r="A10" s="71"/>
      <c r="B10" s="251"/>
      <c r="C10" s="83"/>
      <c r="D10" s="77"/>
    </row>
    <row r="11" spans="1:8" s="67" customFormat="1" ht="20.100000000000001" customHeight="1">
      <c r="A11" s="71"/>
      <c r="B11" s="251"/>
      <c r="C11" s="84"/>
      <c r="D11" s="77"/>
    </row>
    <row r="12" spans="1:8" s="67" customFormat="1" ht="20.100000000000001" customHeight="1">
      <c r="A12" s="71"/>
      <c r="B12" s="251"/>
      <c r="C12" s="85"/>
      <c r="D12" s="78"/>
    </row>
    <row r="13" spans="1:8" s="67" customFormat="1" ht="20.100000000000001" customHeight="1" thickBot="1">
      <c r="A13" s="71"/>
      <c r="B13" s="75"/>
      <c r="C13" s="74" t="s">
        <v>314</v>
      </c>
      <c r="D13" s="79">
        <f>SUM(D7:D12)</f>
        <v>0</v>
      </c>
    </row>
    <row r="14" spans="1:8" ht="19.899999999999999" customHeight="1" thickTop="1">
      <c r="B14" s="251" t="s">
        <v>315</v>
      </c>
      <c r="C14" s="83" t="s">
        <v>316</v>
      </c>
      <c r="D14" s="80"/>
    </row>
    <row r="15" spans="1:8" ht="19.899999999999999" customHeight="1">
      <c r="B15" s="251"/>
      <c r="C15" s="83"/>
      <c r="D15" s="77"/>
    </row>
    <row r="16" spans="1:8" ht="19.899999999999999" customHeight="1">
      <c r="B16" s="251"/>
      <c r="C16" s="83"/>
      <c r="D16" s="77"/>
    </row>
    <row r="17" spans="2:5" ht="19.899999999999999" customHeight="1">
      <c r="B17" s="251"/>
      <c r="C17" s="83"/>
      <c r="D17" s="77"/>
    </row>
    <row r="18" spans="2:5" ht="19.899999999999999" customHeight="1">
      <c r="B18" s="251"/>
      <c r="C18" s="83"/>
      <c r="D18" s="77"/>
    </row>
    <row r="19" spans="2:5" ht="19.899999999999999" customHeight="1">
      <c r="B19" s="251"/>
      <c r="C19" s="84"/>
      <c r="D19" s="77"/>
    </row>
    <row r="20" spans="2:5" ht="19.899999999999999" customHeight="1">
      <c r="B20" s="251"/>
      <c r="C20" s="85"/>
      <c r="D20" s="78"/>
    </row>
    <row r="21" spans="2:5" ht="19.899999999999999" customHeight="1" thickBot="1">
      <c r="B21" s="75"/>
      <c r="C21" s="74" t="s">
        <v>317</v>
      </c>
      <c r="D21" s="79">
        <f>SUM(D14:D20)</f>
        <v>0</v>
      </c>
    </row>
    <row r="22" spans="2:5" s="67" customFormat="1" ht="20.100000000000001" customHeight="1" thickTop="1" thickBot="1">
      <c r="B22" s="252" t="s">
        <v>318</v>
      </c>
      <c r="C22" s="253"/>
      <c r="D22" s="81">
        <f>SUM(D13,D21)</f>
        <v>0</v>
      </c>
    </row>
    <row r="23" spans="2:5" ht="6" customHeight="1">
      <c r="B23" s="68"/>
      <c r="C23" s="68"/>
      <c r="D23" s="94"/>
    </row>
    <row r="24" spans="2:5" ht="15" customHeight="1">
      <c r="B24" s="72" t="s">
        <v>46</v>
      </c>
    </row>
    <row r="25" spans="2:5" ht="15" customHeight="1">
      <c r="B25" s="63" t="s">
        <v>62</v>
      </c>
    </row>
    <row r="26" spans="2:5" ht="39.75" customHeight="1">
      <c r="B26" s="241" t="s">
        <v>341</v>
      </c>
      <c r="C26" s="241"/>
      <c r="D26" s="241"/>
      <c r="E26" s="241"/>
    </row>
    <row r="27" spans="2:5" ht="31.5" customHeight="1">
      <c r="B27" s="241" t="s">
        <v>338</v>
      </c>
      <c r="C27" s="241"/>
      <c r="D27" s="241"/>
      <c r="E27" s="241"/>
    </row>
    <row r="28" spans="2:5" ht="15" customHeight="1">
      <c r="B28" s="241" t="s">
        <v>339</v>
      </c>
      <c r="C28" s="241"/>
      <c r="D28" s="241"/>
      <c r="E28" s="241"/>
    </row>
    <row r="29" spans="2:5" ht="12.75" thickBot="1"/>
    <row r="30" spans="2:5" s="96" customFormat="1" ht="23.25" customHeight="1" thickBot="1">
      <c r="B30" s="95"/>
      <c r="C30" s="243" t="s">
        <v>60</v>
      </c>
      <c r="D30" s="244"/>
    </row>
    <row r="33" spans="2:2" ht="17.25" customHeight="1"/>
    <row r="34" spans="2:2" ht="15" customHeight="1">
      <c r="B34" s="116" t="s">
        <v>319</v>
      </c>
    </row>
    <row r="35" spans="2:2" ht="15" customHeight="1"/>
    <row r="56" spans="2:4" ht="30" customHeight="1">
      <c r="B56" s="245" t="s">
        <v>331</v>
      </c>
      <c r="C56" s="245"/>
      <c r="D56" s="245"/>
    </row>
    <row r="57" spans="2:4">
      <c r="B57" s="245" t="s">
        <v>332</v>
      </c>
      <c r="C57" s="245"/>
      <c r="D57" s="245"/>
    </row>
    <row r="58" spans="2:4" ht="42.75" customHeight="1">
      <c r="B58" s="246" t="s">
        <v>340</v>
      </c>
      <c r="C58" s="246"/>
      <c r="D58" s="246"/>
    </row>
    <row r="59" spans="2:4">
      <c r="B59" s="242"/>
      <c r="C59" s="242"/>
      <c r="D59" s="242"/>
    </row>
    <row r="60" spans="2:4" ht="15" customHeight="1"/>
  </sheetData>
  <mergeCells count="13">
    <mergeCell ref="B4:D4"/>
    <mergeCell ref="B6:C6"/>
    <mergeCell ref="B7:B12"/>
    <mergeCell ref="B14:B20"/>
    <mergeCell ref="B22:C22"/>
    <mergeCell ref="B26:E26"/>
    <mergeCell ref="B59:D59"/>
    <mergeCell ref="C30:D30"/>
    <mergeCell ref="B56:D56"/>
    <mergeCell ref="B57:D57"/>
    <mergeCell ref="B58:D58"/>
    <mergeCell ref="B28:E28"/>
    <mergeCell ref="B27:E27"/>
  </mergeCells>
  <phoneticPr fontId="8"/>
  <pageMargins left="0.98425196850393704" right="0.59055118110236227" top="0.39370078740157483" bottom="0.59055118110236227" header="0.51181102362204722" footer="0.51181102362204722"/>
  <pageSetup paperSize="9" orientation="portrait" r:id="rId1"/>
  <headerFooter alignWithMargins="0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表紙</vt:lpstr>
      <vt:lpstr>提案書提出資料一覧表</vt:lpstr>
      <vt:lpstr>様式第1号-1</vt:lpstr>
      <vt:lpstr>様式第1号-2</vt:lpstr>
      <vt:lpstr>様式第11号（別紙1）</vt:lpstr>
      <vt:lpstr>様式第11号（別紙2）</vt:lpstr>
      <vt:lpstr>様式第13号-3（別紙1）</vt:lpstr>
      <vt:lpstr>提案書提出資料一覧表!Print_Area</vt:lpstr>
      <vt:lpstr>表紙!Print_Area</vt:lpstr>
      <vt:lpstr>'様式第11号（別紙1）'!Print_Area</vt:lpstr>
      <vt:lpstr>'様式第11号（別紙2）'!Print_Area</vt:lpstr>
      <vt:lpstr>'様式第13号-3（別紙1）'!Print_Area</vt:lpstr>
      <vt:lpstr>'様式第1号-1'!Print_Area</vt:lpstr>
      <vt:lpstr>'様式第1号-2'!Print_Area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永美 崇志</cp:lastModifiedBy>
  <cp:lastPrinted>2026-10-21T00:18:03Z</cp:lastPrinted>
  <dcterms:modified xsi:type="dcterms:W3CDTF">2026-10-21T00:18:16Z</dcterms:modified>
</cp:coreProperties>
</file>